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18" documentId="13_ncr:1_{F6CB121F-512D-4AA6-A0C1-0FB36C537598}" xr6:coauthVersionLast="47" xr6:coauthVersionMax="47" xr10:uidLastSave="{23BF685F-6313-43DB-BFA3-CFED4B31FE36}"/>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<sst xmlns="http://schemas.openxmlformats.org/spreadsheetml/2006/main" count="178594" uniqueCount="39083">
  <si>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</si>
  <si>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</si>
  <si>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</si>
  <si>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</si>
  <si>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</si>
  <si>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</si>
  <si>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</si>
  <si>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</si>
  <si>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</si>
  <si>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</si>
  <si>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</si>
  <si>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</si>
  <si>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</si>
  <si>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</si>
  <si>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</si>
  <si>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</si>
  <si>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</si>
  <si>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</si>
  <si>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</si>
  <si>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</si>
  <si>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</si>
  <si>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</si>
  <si>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</si>
  <si>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</si>
  <si>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</si>
  <si>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</si>
  <si>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</si>
  <si>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</si>
  <si>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</si>
  <si>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</si>
  <si>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</si>
  <si>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</si>
  <si>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</si>
  <si>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</si>
  <si>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</si>
  <si>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</si>
  <si>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</si>
  <si>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</si>
  <si>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</si>
  <si>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</si>
  <si>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</si>
  <si>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</si>
  <si>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</si>
  <si>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</si>
  <si>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</si>
  <si>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</si>
  <si>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</si>
  <si>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</si>
  <si>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</si>
  <si>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</si>
  <si>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</si>
  <si>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</si>
  <si>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</si>
  <si>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</si>
  <si>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</si>
  <si>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</si>
  <si>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</si>
  <si>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</si>
  <si>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</si>
  <si>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</si>
  <si>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</si>
  <si>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</si>
  <si>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</si>
  <si>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</si>
  <si>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</si>
  <si>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</si>
  <si>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</si>
  <si>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</si>
  <si>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</si>
  <si>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</si>
  <si>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</si>
  <si>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</si>
  <si>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</si>
  <si>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</si>
  <si>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</si>
  <si>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</si>
  <si>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</si>
  <si>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</si>
  <si>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</si>
  <si>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</si>
  <si>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</si>
  <si>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</si>
  <si>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</si>
  <si>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</si>
  <si>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</si>
  <si>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</si>
  <si>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</si>
  <si>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</si>
  <si>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</si>
  <si>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</si>
  <si>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</si>
  <si>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</si>
  <si>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</si>
  <si>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</si>
  <si>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</si>
  <si>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</si>
  <si>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</si>
  <si>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</si>
  <si>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</si>
  <si>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</si>
  <si>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</si>
  <si>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</si>
  <si>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</si>
  <si>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</si>
  <si>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</si>
  <si>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</si>
  <si>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</si>
  <si>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</si>
  <si>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</si>
  <si>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</si>
  <si>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</si>
  <si>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</si>
  <si>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</si>
  <si>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</si>
  <si>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</si>
  <si>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</si>
  <si>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</si>
  <si>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</si>
  <si>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</si>
  <si>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</si>
  <si>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</si>
  <si>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</si>
  <si>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</si>
  <si>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</si>
  <si>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</si>
  <si>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</si>
  <si>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</si>
  <si>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</si>
  <si>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</si>
  <si>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</si>
  <si>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</si>
  <si>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</si>
  <si>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</si>
  <si>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</si>
  <si>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</si>
  <si>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</si>
  <si>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</si>
  <si>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</si>
  <si>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</si>
  <si>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</si>
  <si>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</si>
  <si>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</si>
  <si>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</si>
  <si>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</si>
  <si>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</si>
  <si>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</si>
  <si>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</si>
  <si>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</si>
  <si>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</si>
  <si>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</si>
  <si>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</si>
  <si>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</si>
  <si>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</si>
  <si>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</si>
  <si>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</si>
  <si>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</si>
  <si>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</si>
  <si>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</si>
  <si>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</si>
  <si>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</si>
  <si>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</si>
  <si>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</si>
  <si>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</si>
  <si>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</si>
  <si>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</si>
  <si>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</si>
  <si>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</si>
  <si>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</si>
  <si>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</si>
  <si>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</si>
  <si>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</si>
  <si>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</si>
  <si>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</si>
  <si>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</si>
  <si>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</si>
  <si>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</si>
  <si>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</si>
  <si>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</si>
  <si>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</si>
  <si>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</si>
  <si>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</si>
  <si>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</si>
  <si>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</si>
  <si>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</si>
  <si>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</si>
  <si>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</si>
  <si>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</si>
  <si>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</si>
  <si>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</si>
  <si>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</si>
  <si>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</si>
  <si>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</si>
  <si>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</si>
  <si>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</si>
  <si>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</si>
  <si>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</si>
  <si>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</si>
  <si>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</si>
  <si>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</si>
  <si>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</si>
  <si>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</si>
  <si>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</si>
  <si>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</si>
  <si>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</si>
  <si>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</si>
  <si>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</si>
  <si>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</si>
  <si>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</si>
  <si>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</si>
  <si>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</si>
  <si>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</si>
  <si>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</si>
  <si>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</si>
  <si>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</si>
  <si>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</si>
  <si>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</si>
  <si>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</si>
  <si>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</si>
  <si>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</si>
  <si>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</si>
  <si>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</si>
  <si>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</si>
  <si>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</si>
  <si>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</si>
  <si>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</si>
  <si>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</si>
  <si>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</si>
  <si>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</si>
  <si>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</si>
  <si>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</si>
  <si>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</si>
  <si>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</si>
  <si>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</si>
  <si>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</si>
  <si>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</si>
  <si>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</si>
  <si>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</si>
  <si>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</si>
  <si>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</si>
  <si>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</si>
  <si>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</si>
  <si>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</si>
  <si>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</si>
  <si>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</si>
  <si>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</si>
  <si>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</si>
  <si>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</si>
  <si>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</si>
  <si>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</si>
  <si>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</si>
  <si>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</si>
  <si>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</si>
  <si>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</si>
  <si>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</si>
  <si>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</si>
  <si>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</si>
  <si>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</si>
  <si>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</si>
  <si>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</si>
  <si>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</si>
  <si>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</si>
  <si>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</si>
  <si>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</si>
  <si>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</si>
  <si>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</si>
  <si>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</si>
  <si>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</si>
  <si>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</si>
  <si>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</si>
  <si>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</si>
  <si>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</si>
  <si>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</si>
  <si>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</si>
  <si>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</si>
  <si>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</si>
  <si>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</si>
  <si>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</si>
  <si>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</si>
  <si>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</si>
  <si>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</si>
  <si>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</si>
  <si>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</si>
  <si>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</si>
  <si>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</si>
  <si>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</si>
  <si>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</si>
  <si>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</si>
  <si>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</si>
  <si>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</si>
  <si>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</si>
  <si>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</si>
  <si>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</si>
  <si>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</si>
  <si>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</si>
  <si>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</si>
  <si>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</si>
  <si>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</si>
  <si>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</si>
  <si>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</si>
  <si>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</si>
  <si>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</si>
  <si>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</si>
  <si>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</si>
  <si>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</si>
  <si>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</si>
  <si>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</si>
  <si>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</si>
  <si>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</si>
  <si>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</si>
  <si>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</si>
  <si>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</si>
  <si>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</si>
  <si>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</si>
  <si>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</si>
  <si>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</si>
  <si>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</si>
  <si>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</si>
  <si>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</si>
  <si>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</si>
  <si>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</si>
  <si>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</si>
  <si>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</si>
  <si>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</si>
  <si>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</si>
  <si>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</si>
  <si>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</si>
  <si>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</si>
  <si>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</si>
  <si>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</si>
  <si>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</si>
  <si>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</si>
  <si>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</si>
  <si>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</si>
  <si>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</si>
  <si>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</si>
  <si>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</si>
  <si>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</si>
  <si>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</si>
  <si>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</si>
  <si>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</si>
  <si>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</si>
  <si>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</si>
  <si>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</si>
  <si>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</si>
  <si>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</si>
  <si>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</si>
  <si>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</si>
  <si>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</si>
  <si>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</si>
  <si>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</si>
  <si>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</si>
  <si>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</si>
  <si>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</si>
  <si>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</si>
  <si>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</si>
  <si>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</si>
  <si>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</si>
  <si>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</si>
  <si>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</si>
  <si>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</si>
  <si>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</si>
  <si>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</si>
  <si>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</si>
  <si>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</si>
  <si>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</si>
  <si>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</si>
  <si>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</si>
  <si>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</si>
  <si>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</si>
  <si>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</si>
  <si>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</si>
  <si>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</si>
  <si>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</si>
  <si>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</si>
  <si>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</si>
  <si>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</si>
  <si>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</si>
  <si>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</si>
  <si>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</si>
  <si>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</si>
  <si>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</si>
  <si>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</si>
  <si>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</si>
  <si>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</si>
  <si>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</si>
  <si>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</si>
  <si>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</si>
  <si>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</si>
  <si>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</si>
  <si>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</si>
  <si>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</si>
  <si>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</si>
  <si>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</si>
  <si>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</si>
  <si>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</si>
  <si>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</si>
  <si>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</si>
  <si>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</si>
  <si>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</si>
  <si>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</si>
  <si>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</si>
  <si>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</si>
  <si>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</si>
  <si>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</si>
  <si>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</si>
  <si>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</si>
  <si>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</si>
  <si>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</si>
  <si>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</si>
  <si>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</si>
  <si>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</si>
  <si>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</si>
  <si>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</si>
  <si>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</si>
  <si>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</si>
  <si>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</si>
  <si>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</si>
  <si>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</si>
  <si>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</si>
  <si>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</si>
  <si>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</si>
  <si>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</si>
  <si>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</si>
  <si>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</si>
  <si>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</si>
  <si>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</si>
  <si>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</si>
  <si>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</si>
  <si>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</si>
  <si>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</si>
  <si>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</si>
  <si>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</si>
  <si>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</si>
  <si>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</si>
  <si>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</si>
  <si>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</si>
  <si>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</si>
  <si>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</si>
  <si>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</si>
  <si>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</si>
  <si>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</si>
  <si>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</si>
  <si>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</si>
  <si>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</si>
  <si>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</si>
  <si>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</si>
  <si>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</si>
  <si>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</si>
  <si>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</si>
  <si>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</si>
  <si>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</si>
  <si>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</si>
  <si>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</si>
  <si>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</si>
  <si>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</si>
  <si>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</si>
  <si>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</si>
  <si>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</si>
  <si>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</si>
  <si>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</si>
  <si>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</si>
  <si>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</si>
  <si>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</si>
  <si>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</si>
  <si>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</si>
  <si>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</si>
  <si>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</si>
  <si>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</si>
  <si>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</si>
  <si>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</si>
  <si>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</si>
  <si>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</si>
  <si>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</si>
  <si>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</si>
  <si>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</si>
  <si>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</si>
  <si>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</si>
  <si>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</si>
  <si>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</si>
  <si>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</si>
  <si>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</si>
  <si>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</si>
  <si>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</si>
  <si>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</si>
  <si>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</si>
  <si>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</si>
  <si>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</si>
  <si>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</si>
  <si>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</si>
  <si>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</si>
  <si>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</si>
  <si>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</si>
  <si>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</si>
  <si>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</si>
  <si>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</si>
  <si>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</si>
  <si>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</si>
  <si>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</si>
  <si>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</si>
  <si>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</si>
  <si>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</si>
  <si>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</si>
  <si>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</si>
  <si>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</si>
  <si>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</si>
  <si>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</si>
  <si>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</si>
  <si>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</si>
  <si>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</si>
  <si>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</si>
  <si>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</si>
  <si>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</si>
  <si>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</si>
  <si>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</si>
  <si>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</si>
  <si>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</si>
  <si>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</si>
  <si>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</si>
  <si>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</si>
  <si>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</si>
  <si>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</si>
  <si>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</si>
  <si>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</si>
  <si>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</si>
  <si>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</si>
  <si>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</si>
  <si>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</si>
  <si>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</si>
  <si>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</si>
  <si>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</si>
  <si>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</si>
  <si>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</si>
  <si>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</si>
  <si>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</si>
  <si>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</si>
  <si>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</si>
  <si>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</si>
  <si>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</si>
  <si>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</si>
  <si>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</si>
  <si>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</si>
  <si>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</si>
  <si>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</si>
  <si>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</si>
  <si>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</si>
  <si>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</si>
  <si>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</si>
  <si>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</si>
  <si>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</si>
  <si>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</si>
  <si>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</si>
  <si>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</si>
  <si>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</si>
  <si>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</si>
  <si>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</si>
  <si>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</si>
  <si>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</si>
  <si>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</si>
  <si>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</si>
  <si>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</si>
  <si>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</si>
  <si>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</si>
  <si>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</si>
  <si>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</si>
  <si>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</si>
  <si>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</si>
  <si>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</si>
  <si>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</si>
  <si>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</si>
  <si>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</si>
  <si>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</si>
  <si>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</si>
  <si>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</si>
  <si>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</si>
  <si>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</si>
  <si>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</si>
  <si>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</si>
  <si>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</si>
  <si>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</si>
  <si>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</si>
  <si>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</si>
  <si>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</si>
  <si>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</si>
  <si>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</si>
  <si>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</si>
  <si>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</si>
  <si>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</si>
  <si>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</si>
  <si>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</si>
  <si>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</si>
  <si>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</si>
  <si>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</si>
  <si>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</si>
  <si>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</si>
  <si>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</si>
  <si>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</si>
  <si>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</si>
  <si>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</si>
  <si>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</si>
  <si>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</si>
  <si>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</si>
  <si>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</si>
  <si>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</si>
  <si>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</si>
  <si>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</si>
  <si>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</si>
  <si>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</si>
  <si>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</si>
  <si>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</si>
  <si>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</si>
  <si>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</si>
  <si>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</si>
  <si>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</si>
  <si>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</si>
  <si>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</si>
  <si>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</si>
  <si>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</si>
  <si>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</si>
  <si>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</si>
  <si>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</si>
  <si>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</si>
  <si>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</si>
  <si>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</si>
  <si>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</si>
  <si>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</si>
  <si>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</si>
  <si>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</si>
  <si>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</si>
  <si>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</si>
  <si>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</si>
  <si>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</si>
  <si>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</si>
  <si>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</si>
  <si>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</si>
  <si>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</si>
  <si>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</si>
  <si>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</si>
  <si>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</si>
  <si>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</si>
  <si>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</si>
  <si>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</si>
  <si>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</si>
  <si>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</si>
  <si>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</si>
  <si>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</si>
  <si>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</si>
  <si>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</si>
  <si>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</si>
  <si>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</si>
  <si>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</si>
  <si>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</si>
  <si>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</si>
  <si>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</si>
  <si>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</si>
  <si>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</si>
  <si>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</si>
  <si>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</si>
  <si>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</si>
  <si>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</si>
  <si>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</si>
  <si>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</si>
  <si>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</si>
  <si>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</si>
  <si>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</si>
  <si>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</si>
  <si>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</si>
  <si>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</si>
  <si>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</si>
  <si>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</si>
  <si>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</si>
  <si>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</si>
  <si>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</si>
  <si>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</si>
  <si>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</si>
  <si>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</si>
  <si>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</si>
  <si>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</si>
  <si>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</si>
  <si>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</si>
  <si>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</si>
  <si>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</si>
  <si>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</si>
  <si>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</si>
  <si>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</si>
  <si>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</si>
  <si>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</si>
  <si>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</si>
  <si>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</si>
  <si>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</si>
  <si>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</si>
  <si>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</si>
  <si>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</si>
  <si>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</si>
  <si>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</si>
  <si>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</si>
  <si>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</si>
  <si>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</si>
  <si>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</si>
  <si>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</si>
  <si>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</si>
  <si>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</si>
  <si>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</si>
  <si>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</si>
  <si>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</si>
  <si>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</si>
  <si>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</si>
  <si>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</si>
  <si>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</si>
  <si>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</si>
  <si>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</si>
  <si>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</si>
  <si>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</si>
  <si>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</si>
  <si>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</si>
  <si>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</si>
  <si>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</si>
  <si>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</si>
  <si>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</si>
  <si>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</si>
  <si>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</si>
  <si>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</si>
  <si>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</si>
  <si>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</si>
  <si>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</si>
  <si>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</si>
  <si>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</si>
  <si>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</si>
  <si>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</si>
  <si>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</si>
  <si>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</si>
  <si>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</si>
  <si>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</si>
  <si>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</si>
  <si>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</si>
  <si>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</si>
  <si>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</si>
  <si>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</si>
  <si>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</si>
  <si>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</si>
  <si>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</si>
  <si>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</si>
  <si>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</si>
  <si>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</si>
  <si>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</si>
  <si>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</si>
  <si>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</si>
  <si>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</si>
  <si>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</si>
  <si>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</si>
  <si>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</si>
  <si>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</si>
  <si>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</si>
  <si>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</si>
  <si>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</si>
  <si>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</si>
  <si>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</si>
  <si>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</si>
  <si>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</si>
  <si>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</si>
  <si>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</si>
  <si>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</si>
  <si>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</si>
  <si>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</si>
  <si>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</si>
  <si>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</si>
  <si>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</si>
  <si>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</si>
  <si>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</si>
  <si>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</si>
  <si>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</si>
  <si>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</si>
  <si>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</si>
  <si>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</si>
  <si>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</si>
  <si>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</si>
  <si>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</si>
  <si>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</si>
  <si>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</si>
  <si>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</si>
  <si>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</si>
  <si>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</si>
  <si>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</si>
  <si>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</si>
  <si>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</si>
  <si>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</si>
  <si>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</si>
  <si>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</si>
  <si>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</si>
  <si>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</si>
  <si>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</si>
  <si>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</si>
  <si>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</si>
  <si>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</si>
  <si>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</si>
  <si>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</si>
  <si>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</si>
  <si>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</si>
  <si>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</si>
  <si>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</si>
  <si>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</si>
  <si>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</si>
  <si>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</si>
  <si>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</si>
  <si>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</si>
  <si>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</si>
  <si>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</si>
  <si>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</si>
  <si>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</si>
  <si>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</si>
  <si>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</si>
  <si>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</si>
  <si>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</si>
  <si>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</si>
  <si>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</si>
  <si>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</si>
  <si>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</si>
  <si>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</si>
  <si>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</si>
  <si>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</si>
  <si>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</si>
  <si>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</si>
  <si>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</si>
  <si>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</si>
  <si>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</si>
  <si>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</si>
  <si>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</si>
  <si>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</si>
  <si>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</si>
  <si>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</si>
  <si>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</si>
  <si>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</si>
  <si>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</si>
  <si>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</si>
  <si>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</si>
  <si>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</si>
  <si>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</si>
  <si>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</si>
  <si>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</si>
  <si>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</si>
  <si>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</si>
  <si>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</si>
  <si>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</si>
  <si>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</si>
  <si>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</si>
  <si>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</si>
  <si>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</si>
  <si>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</si>
  <si>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</si>
  <si>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</si>
  <si>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</si>
  <si>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</si>
  <si>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</si>
  <si>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</si>
  <si>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</si>
  <si>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</si>
  <si>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</si>
  <si>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</si>
  <si>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</si>
  <si>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</si>
  <si>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</si>
  <si>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</si>
  <si>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</si>
  <si>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</si>
  <si>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</si>
  <si>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</si>
  <si>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</si>
  <si>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</si>
  <si>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</si>
  <si>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</si>
  <si>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</si>
  <si>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</si>
  <si>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</si>
  <si>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</si>
  <si>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</si>
  <si>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</si>
  <si>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</si>
  <si>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</si>
  <si>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</si>
  <si>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</si>
  <si>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</si>
  <si>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</si>
  <si>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</si>
  <si>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</si>
  <si>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</si>
  <si>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</si>
  <si>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</si>
  <si>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</si>
  <si>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</si>
  <si>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</si>
  <si>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</si>
  <si>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</si>
  <si>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</si>
  <si>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</si>
  <si>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</si>
  <si>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</si>
  <si>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</si>
  <si>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</si>
  <si>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</si>
  <si>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</si>
  <si>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</si>
  <si>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</si>
  <si>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</si>
  <si>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</si>
  <si>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</si>
  <si>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</si>
  <si>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</si>
  <si>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</si>
  <si>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</si>
  <si>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</si>
  <si>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</si>
  <si>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</si>
  <si>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</si>
  <si>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</si>
  <si>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</si>
  <si>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</si>
  <si>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</si>
  <si>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</si>
  <si>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</si>
  <si>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</si>
  <si>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</si>
  <si>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</si>
  <si>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</si>
  <si>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</si>
  <si>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</si>
  <si>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</si>
  <si>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</si>
  <si>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</si>
  <si>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</si>
  <si>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</si>
  <si>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</si>
  <si>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</si>
  <si>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</si>
  <si>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</si>
  <si>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</si>
  <si>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</si>
  <si>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</si>
  <si>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</si>
  <si>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</si>
  <si>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</si>
  <si>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</si>
  <si>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</si>
  <si>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</si>
  <si>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</si>
  <si>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</si>
  <si>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</si>
  <si>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</si>
  <si>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</si>
  <si>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</si>
  <si>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</si>
  <si>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</si>
  <si>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</si>
  <si>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</si>
  <si>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</si>
  <si>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</si>
  <si>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</si>
  <si>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</si>
  <si>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</si>
  <si>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</si>
  <si>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</si>
  <si>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</si>
  <si>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</si>
  <si>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</si>
  <si>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</si>
  <si>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</si>
  <si>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</si>
  <si>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</si>
  <si>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</si>
  <si>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</si>
  <si>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</si>
  <si>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</si>
  <si>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</si>
  <si>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</si>
  <si>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</si>
  <si>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</si>
  <si>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</si>
  <si>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</si>
  <si>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</si>
  <si>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</si>
  <si>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</si>
  <si>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</si>
  <si>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</si>
  <si>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</si>
  <si>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</si>
  <si>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</si>
  <si>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</si>
  <si>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</si>
  <si>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</si>
  <si>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</si>
  <si>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</si>
  <si>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</si>
  <si>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</si>
  <si>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</si>
  <si>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</si>
  <si>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</si>
  <si>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</si>
  <si>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</si>
  <si>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</si>
  <si>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</si>
  <si>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</si>
  <si>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</si>
  <si>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</si>
  <si>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</si>
  <si>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</si>
  <si>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</si>
  <si>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</si>
  <si>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</si>
  <si>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</si>
  <si>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</si>
  <si>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</si>
  <si>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</si>
  <si>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</si>
  <si>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</si>
  <si>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</si>
  <si>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</si>
  <si>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</si>
  <si>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</si>
  <si>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</si>
  <si>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</si>
  <si>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</si>
  <si>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</si>
  <si>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</si>
  <si>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</si>
  <si>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</si>
  <si>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</si>
  <si>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</si>
  <si>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</si>
  <si>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</si>
  <si>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</si>
  <si>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</si>
  <si>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</si>
  <si>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</si>
  <si>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</si>
  <si>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</si>
  <si>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</si>
  <si>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</si>
  <si>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</si>
  <si>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</si>
  <si>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</si>
  <si>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</si>
  <si>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</si>
  <si>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</si>
  <si>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</si>
  <si>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</si>
  <si>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</si>
  <si>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</si>
  <si>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</si>
  <si>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</si>
  <si>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</si>
  <si>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</si>
  <si>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</si>
  <si>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</si>
  <si>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</si>
  <si>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</si>
  <si>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</si>
  <si>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</si>
  <si>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</si>
  <si>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</si>
  <si>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</si>
  <si>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</si>
  <si>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</si>
  <si>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</si>
  <si>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</si>
  <si>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</si>
  <si>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</si>
  <si>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</si>
  <si>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</si>
  <si>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</si>
  <si>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</si>
  <si>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</si>
  <si>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</si>
  <si>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</si>
  <si>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</si>
  <si>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</si>
  <si>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</si>
  <si>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</si>
  <si>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</si>
  <si>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</si>
  <si>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</si>
  <si>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</si>
  <si>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</si>
  <si>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</si>
  <si>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</si>
  <si>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</si>
  <si>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</si>
  <si>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</si>
  <si>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</si>
  <si>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</si>
  <si>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</si>
  <si>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</si>
  <si>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</si>
  <si>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</si>
  <si>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</si>
  <si>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</si>
  <si>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</si>
  <si>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</si>
  <si>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</si>
  <si>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</si>
  <si>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</si>
  <si>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</si>
  <si>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</si>
  <si>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</si>
  <si>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</si>
  <si>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</si>
  <si>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</si>
  <si>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</si>
  <si>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</si>
  <si>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</si>
  <si>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</si>
  <si>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</si>
  <si>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</si>
  <si>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</si>
  <si>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</si>
  <si>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</si>
  <si>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</si>
  <si>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</si>
  <si>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</si>
  <si>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</si>
  <si>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</si>
  <si>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</si>
  <si>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</si>
  <si>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</si>
  <si>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</si>
  <si>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</si>
  <si>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</si>
  <si>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</si>
  <si>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</si>
  <si>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</si>
  <si>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</si>
  <si>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</si>
  <si>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</si>
  <si>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</si>
  <si>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</si>
  <si>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</si>
  <si>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</si>
  <si>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</si>
  <si>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</si>
  <si>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</si>
  <si>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</si>
  <si>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</si>
  <si>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</si>
  <si>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</si>
  <si>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</si>
  <si>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</si>
  <si>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</si>
  <si>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</si>
  <si>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</si>
  <si>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</si>
  <si>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</si>
  <si>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</si>
  <si>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</si>
  <si>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</si>
  <si>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</si>
  <si>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</si>
  <si>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</si>
  <si>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</si>
  <si>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</si>
  <si>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</si>
  <si>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</si>
  <si>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</si>
  <si>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</si>
  <si>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</si>
  <si>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</si>
  <si>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</si>
  <si>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</si>
  <si>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</si>
  <si>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</si>
  <si>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</si>
  <si>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</si>
  <si>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</si>
  <si>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</si>
  <si>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</si>
  <si>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</si>
  <si>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</si>
  <si>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</si>
  <si>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</si>
  <si>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</si>
  <si>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</si>
  <si>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</si>
  <si>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</si>
  <si>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</si>
  <si>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</si>
  <si>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</si>
  <si>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</si>
  <si>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</si>
  <si>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</si>
  <si>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</si>
  <si>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</si>
  <si>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</si>
  <si>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</si>
  <si>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</si>
  <si>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</si>
  <si>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</si>
  <si>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</si>
  <si>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</si>
  <si>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</si>
  <si>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</si>
  <si>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</si>
  <si>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</si>
  <si>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</si>
  <si>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</si>
  <si>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</si>
  <si>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</si>
  <si>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</si>
  <si>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</si>
  <si>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</si>
  <si>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</si>
  <si>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</si>
  <si>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</si>
  <si>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</si>
  <si>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</si>
  <si>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</si>
  <si>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</si>
  <si>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</si>
  <si>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</si>
  <si>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</si>
  <si>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</si>
  <si>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</si>
  <si>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</si>
  <si>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</si>
  <si>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</si>
  <si>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</si>
  <si>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</si>
  <si>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</si>
  <si>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</si>
  <si>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</si>
  <si>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</si>
  <si>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</si>
  <si>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</si>
  <si>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</si>
  <si>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</si>
  <si>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</si>
  <si>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</si>
  <si>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</si>
  <si>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</si>
  <si>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</si>
  <si>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</si>
  <si>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</si>
  <si>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</si>
  <si>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</si>
  <si>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</si>
  <si>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</si>
  <si>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</si>
  <si>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</si>
  <si>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</si>
  <si>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</si>
  <si>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</si>
  <si>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</si>
  <si>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</si>
  <si>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</si>
  <si>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</si>
  <si>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</si>
  <si>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</si>
  <si>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</si>
  <si>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</si>
  <si>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</si>
  <si>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</si>
  <si>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</si>
  <si>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</si>
  <si>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</si>
  <si>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</si>
  <si>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</si>
  <si>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</si>
  <si>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</si>
  <si>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</si>
  <si>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</si>
  <si>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</si>
  <si>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</si>
  <si>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</si>
  <si>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</si>
  <si>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</si>
  <si>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</si>
  <si>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</si>
  <si>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</si>
  <si>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</si>
  <si>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</si>
  <si>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</si>
  <si>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</si>
  <si>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</si>
  <si>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</si>
  <si>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</si>
  <si>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</si>
  <si>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</si>
  <si>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</si>
  <si>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</si>
  <si>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</si>
  <si>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</si>
  <si>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</si>
  <si>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</si>
  <si>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</si>
  <si>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</si>
  <si>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</si>
  <si>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</si>
  <si>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</si>
  <si>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</si>
  <si>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</si>
  <si>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</si>
  <si>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</si>
  <si>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</si>
  <si>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</si>
  <si>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</si>
  <si>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</si>
  <si>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</si>
  <si>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</si>
  <si>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</si>
  <si>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</si>
  <si>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</si>
  <si>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</si>
  <si>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</si>
  <si>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</si>
  <si>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</si>
  <si>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</si>
  <si>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</si>
  <si>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</si>
  <si>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</si>
  <si>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</si>
  <si>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</si>
  <si>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</si>
  <si>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</si>
  <si>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</si>
  <si>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</si>
  <si>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</si>
  <si>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</si>
  <si>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</si>
  <si>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</si>
  <si>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</si>
  <si>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</si>
  <si>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</si>
  <si>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</si>
  <si>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</si>
  <si>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</si>
  <si>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</si>
  <si>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</si>
  <si>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</si>
  <si>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</si>
  <si>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</si>
  <si>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</si>
  <si>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</si>
  <si>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</si>
  <si>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</si>
  <si>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</si>
  <si>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</si>
  <si>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</si>
  <si>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</si>
  <si>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</si>
  <si>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</si>
  <si>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</si>
  <si>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</si>
  <si>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</si>
  <si>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</si>
  <si>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</si>
  <si>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</si>
  <si>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</si>
  <si>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</si>
  <si>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</si>
  <si>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</si>
  <si>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</si>
  <si>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</si>
  <si>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</si>
  <si>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</si>
  <si>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</si>
  <si>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</si>
  <si>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</si>
  <si>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</si>
  <si>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</si>
  <si>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</si>
  <si>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</si>
  <si>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</si>
  <si>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</si>
  <si>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</si>
  <si>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</si>
  <si>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</si>
  <si>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</si>
  <si>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</si>
  <si>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</si>
  <si>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</si>
  <si>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</si>
  <si>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</si>
  <si>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</si>
  <si>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</si>
  <si>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</si>
  <si>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</si>
  <si>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</si>
  <si>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</si>
  <si>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</si>
  <si>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</si>
  <si>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</si>
  <si>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</si>
  <si>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</si>
  <si>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</si>
  <si>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</si>
  <si>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</si>
  <si>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</si>
  <si>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</si>
  <si>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</si>
  <si>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</si>
  <si>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</si>
  <si>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</si>
  <si>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</si>
  <si>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</si>
  <si>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</si>
  <si>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</si>
  <si>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</si>
  <si>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</si>
  <si>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</si>
  <si>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</si>
  <si>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</si>
  <si>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</si>
  <si>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</si>
  <si>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</si>
  <si>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</si>
  <si>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</si>
  <si>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</si>
  <si>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</si>
  <si>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</si>
  <si>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</si>
  <si>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</si>
  <si>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</si>
  <si>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</si>
  <si>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</si>
  <si>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</si>
  <si>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</si>
  <si>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</si>
  <si>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</si>
  <si>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</si>
  <si>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</si>
  <si>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</si>
  <si>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</si>
  <si>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</si>
  <si>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</si>
  <si>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</si>
  <si>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</si>
  <si>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</si>
  <si>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</si>
  <si>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</si>
  <si>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</si>
  <si>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</si>
  <si>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</si>
  <si>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</si>
  <si>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</si>
  <si>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</si>
  <si>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</si>
  <si>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</si>
  <si>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</si>
  <si>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</si>
  <si>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</si>
  <si>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</si>
  <si>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</si>
  <si>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</si>
  <si>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</si>
  <si>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</si>
  <si>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</si>
  <si>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</si>
  <si>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</si>
  <si>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</si>
  <si>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</si>
  <si>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</si>
  <si>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</si>
  <si>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</si>
  <si>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</si>
  <si>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</si>
  <si>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</si>
  <si>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</si>
  <si>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</si>
  <si>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</si>
  <si>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</si>
  <si>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</si>
  <si>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</si>
  <si>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</si>
  <si>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</si>
  <si>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</si>
  <si>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</si>
  <si>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</si>
  <si>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</si>
  <si>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</si>
  <si>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</si>
  <si>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</si>
  <si>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</si>
  <si>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</si>
  <si>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</si>
  <si>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</si>
  <si>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</si>
  <si>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</si>
  <si>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</si>
  <si>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</si>
  <si>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</si>
  <si>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</si>
  <si>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</si>
  <si>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</si>
  <si>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</si>
  <si>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</si>
  <si>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</si>
  <si>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</si>
  <si>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</si>
  <si>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</si>
  <si>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</si>
  <si>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</si>
  <si>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</si>
  <si>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</si>
  <si>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</si>
  <si>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</si>
  <si>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</si>
  <si>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</si>
  <si>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</si>
  <si>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</si>
  <si>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</si>
  <si>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</si>
  <si>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</si>
  <si>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</si>
  <si>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</si>
  <si>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</si>
  <si>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</si>
  <si>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</si>
  <si>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</si>
  <si>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</si>
  <si>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</si>
  <si>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</si>
  <si>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</si>
  <si>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</si>
  <si>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</si>
  <si>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</si>
  <si>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</si>
  <si>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</si>
  <si>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</si>
  <si>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</si>
  <si>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</si>
  <si>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</si>
  <si>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</si>
  <si>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</si>
  <si>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</si>
  <si>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</si>
  <si>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</si>
  <si>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</si>
  <si>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</si>
  <si>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</si>
  <si>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</si>
  <si>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</si>
  <si>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</si>
  <si>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</si>
  <si>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</si>
  <si>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</si>
  <si>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</si>
  <si>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</si>
  <si>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</si>
  <si>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</si>
  <si>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</si>
  <si>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</si>
  <si>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</si>
  <si>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</si>
  <si>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</si>
  <si>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</si>
  <si>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</si>
  <si>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</si>
  <si>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</si>
  <si>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</si>
  <si>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</si>
  <si>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</si>
  <si>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</si>
  <si>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</si>
  <si>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</si>
  <si>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</si>
  <si>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</si>
  <si>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</si>
  <si>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</si>
  <si>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</si>
  <si>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</si>
  <si>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</si>
  <si>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</si>
  <si>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</si>
  <si>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</si>
  <si>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</si>
  <si>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</si>
  <si>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</si>
  <si>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</si>
  <si>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</si>
  <si>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</si>
  <si>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</si>
  <si>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</si>
  <si>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</si>
  <si>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</si>
  <si>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</si>
  <si>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</si>
  <si>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</si>
  <si>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</si>
  <si>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</si>
  <si>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</si>
  <si>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</si>
  <si>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</si>
  <si>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</si>
  <si>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</si>
  <si>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</si>
  <si>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</si>
  <si>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</si>
  <si>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</si>
  <si>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</si>
  <si>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</si>
  <si>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</si>
  <si>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</si>
  <si>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</si>
  <si>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</si>
  <si>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</si>
  <si>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</si>
  <si>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</si>
  <si>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</si>
  <si>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</si>
  <si>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</si>
  <si>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</si>
  <si>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</si>
  <si>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</si>
  <si>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</si>
  <si>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</si>
  <si>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</si>
  <si>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</si>
  <si>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</si>
  <si>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</si>
  <si>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</si>
  <si>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</si>
  <si>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</si>
  <si>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</si>
  <si>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</si>
  <si>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</si>
  <si>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</si>
  <si>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</si>
  <si>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</si>
  <si>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</si>
  <si>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</si>
  <si>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</si>
  <si>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</si>
  <si>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</si>
  <si>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</si>
  <si>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</si>
  <si>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</si>
  <si>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</si>
  <si>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</si>
  <si>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</si>
  <si>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</si>
  <si>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</si>
  <si>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</si>
  <si>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</si>
  <si>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</si>
  <si>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</si>
  <si>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</si>
  <si>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</si>
  <si>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</si>
  <si>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</si>
  <si>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</si>
  <si>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</si>
  <si>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</si>
  <si>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</si>
  <si>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</si>
  <si>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</si>
  <si>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</si>
  <si>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</si>
  <si>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</si>
  <si>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</si>
  <si>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</si>
  <si>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</si>
  <si>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</si>
  <si>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</si>
  <si>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</si>
  <si>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</si>
  <si>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</si>
  <si>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</si>
  <si>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</si>
  <si>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</si>
  <si>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</si>
  <si>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</si>
  <si>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</si>
  <si>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</si>
  <si>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</si>
  <si>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</si>
  <si>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</si>
  <si>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</si>
  <si>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</si>
  <si>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</si>
  <si>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</si>
  <si>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</si>
  <si>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</si>
  <si>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</si>
  <si>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</si>
  <si>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</si>
  <si>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</si>
  <si>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</si>
  <si>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</si>
  <si>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</si>
  <si>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</si>
  <si>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</si>
  <si>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</si>
  <si>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</si>
  <si>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</si>
  <si>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</si>
  <si>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</si>
  <si>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</si>
  <si>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</si>
  <si>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</si>
  <si>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</si>
  <si>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</si>
  <si>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</si>
  <si>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</si>
  <si>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</si>
  <si>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</si>
  <si>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</si>
  <si>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</si>
  <si>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</si>
  <si>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</si>
  <si>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</si>
  <si>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</si>
  <si>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</si>
  <si>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</si>
  <si>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</si>
  <si>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</si>
  <si>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</si>
  <si>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</si>
  <si>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</si>
  <si>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</si>
  <si>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</si>
  <si>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</si>
  <si>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</si>
  <si>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</si>
  <si>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</si>
  <si>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</si>
  <si>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</si>
  <si>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</si>
  <si>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</si>
  <si>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</si>
  <si>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</si>
  <si>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</si>
  <si>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</si>
  <si>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</si>
  <si>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</si>
  <si>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</si>
  <si>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</si>
  <si>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</si>
  <si>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</si>
  <si>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</si>
  <si>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</si>
  <si>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</si>
  <si>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</si>
  <si>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</si>
  <si>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</si>
  <si>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</si>
  <si>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</si>
  <si>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</si>
  <si>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</si>
  <si>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</si>
  <si>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</si>
  <si>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</si>
  <si>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</si>
  <si>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</si>
  <si>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</si>
  <si>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</si>
  <si>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</si>
  <si>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</si>
  <si>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</si>
  <si>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</si>
  <si>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</si>
  <si>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</si>
  <si>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</si>
  <si>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</si>
  <si>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</si>
  <si>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</si>
  <si>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</si>
  <si>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</si>
  <si>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</si>
  <si>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</si>
  <si>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</si>
  <si>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</si>
  <si>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</si>
  <si>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</si>
  <si>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</si>
  <si>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</si>
  <si>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</si>
  <si>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</si>
  <si>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</si>
  <si>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</si>
  <si>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</si>
  <si>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</si>
  <si>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</si>
  <si>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</si>
  <si>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</si>
  <si>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</si>
  <si>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</si>
  <si>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</si>
  <si>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</si>
  <si>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</si>
  <si>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</si>
  <si>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</si>
  <si>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</si>
  <si>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</si>
  <si>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</si>
  <si>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</si>
  <si>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</si>
  <si>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</si>
  <si>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</si>
  <si>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</si>
  <si>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</si>
  <si>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</si>
  <si>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</si>
  <si>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</si>
  <si>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</si>
  <si>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</si>
  <si>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</si>
  <si>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</si>
  <si>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</si>
  <si>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</si>
  <si>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</si>
  <si>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</si>
  <si>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</si>
  <si>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</si>
  <si>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</si>
  <si>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</si>
  <si>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</si>
  <si>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</si>
  <si>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</si>
  <si>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</si>
  <si>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</si>
  <si>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</si>
  <si>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</si>
  <si>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</si>
  <si>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</si>
  <si>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</si>
  <si>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</si>
  <si>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</si>
  <si>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</si>
  <si>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</si>
  <si>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</si>
  <si>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</si>
  <si>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</si>
  <si>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</si>
  <si>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</si>
  <si>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</si>
  <si>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</si>
  <si>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</si>
  <si>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</si>
  <si>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</si>
  <si>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</si>
  <si>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</si>
  <si>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</si>
  <si>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</si>
  <si>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</si>
  <si>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</si>
  <si>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</si>
  <si>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</si>
  <si>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</si>
  <si>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</si>
  <si>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</si>
  <si>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</si>
  <si>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</si>
  <si>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</si>
  <si>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</si>
  <si>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</si>
  <si>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</si>
  <si>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</si>
  <si>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</si>
  <si>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</si>
  <si>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</si>
  <si>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</si>
  <si>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</si>
  <si>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</si>
  <si>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</si>
  <si>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</si>
  <si>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</si>
  <si>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</si>
  <si>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</si>
  <si>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</si>
  <si>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</si>
  <si>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</si>
  <si>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</si>
  <si>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</si>
  <si>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</si>
  <si>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</si>
  <si>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</si>
  <si>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</si>
  <si>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</si>
  <si>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</si>
  <si>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</si>
  <si>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</si>
  <si>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</si>
  <si>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</si>
  <si>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</si>
  <si>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</si>
  <si>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</si>
  <si>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</si>
  <si>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</si>
  <si>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</si>
  <si>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</si>
  <si>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</si>
  <si>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</si>
  <si>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</si>
  <si>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</si>
  <si>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</si>
  <si>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</si>
  <si>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</si>
  <si>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</si>
  <si>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</si>
  <si>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</si>
  <si>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</si>
  <si>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</si>
  <si>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</si>
  <si>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</si>
  <si>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</si>
  <si>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</si>
  <si>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</si>
  <si>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</si>
  <si>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</si>
  <si>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</si>
  <si>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</si>
  <si>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</si>
  <si>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</si>
  <si>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</si>
  <si>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</si>
  <si>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</si>
  <si>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</si>
  <si>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</si>
  <si>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</si>
  <si>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</si>
  <si>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</si>
  <si>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</si>
  <si>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</si>
  <si>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</si>
  <si>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</si>
  <si>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</si>
  <si>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</si>
  <si>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</si>
  <si>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</si>
  <si>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</si>
  <si>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</si>
  <si>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</si>
  <si>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</si>
  <si>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</si>
  <si>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</si>
  <si>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</si>
  <si>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</si>
  <si>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</si>
  <si>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</si>
  <si>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</si>
  <si>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</si>
  <si>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</si>
  <si>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</si>
  <si>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</si>
  <si>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</si>
  <si>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</si>
  <si>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</si>
  <si>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</si>
  <si>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</si>
  <si>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</si>
  <si>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</si>
  <si>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</si>
  <si>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</si>
  <si>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</si>
  <si>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</si>
  <si>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</si>
  <si>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</si>
  <si>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</si>
  <si>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</si>
  <si>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</si>
  <si>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</si>
  <si>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</si>
  <si>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</si>
  <si>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</si>
  <si>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</si>
  <si>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</si>
  <si>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</si>
  <si>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</si>
  <si>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</si>
  <si>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</si>
  <si>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</si>
  <si>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</si>
  <si>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</si>
  <si>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</si>
  <si>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</si>
  <si>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</si>
  <si>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</si>
  <si>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</si>
  <si>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</si>
  <si>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</si>
  <si>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</si>
  <si>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</si>
  <si>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</si>
  <si>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</si>
  <si>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</si>
  <si>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</si>
  <si>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</si>
  <si>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</si>
  <si>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</si>
  <si>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</si>
  <si>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</si>
  <si>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</si>
  <si>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</si>
  <si>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</si>
  <si>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</si>
  <si>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</si>
  <si>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</si>
  <si>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</si>
  <si>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</si>
  <si>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</si>
  <si>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</si>
  <si>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</si>
  <si>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</si>
  <si>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</si>
  <si>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</si>
  <si>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</si>
  <si>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</si>
  <si>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</si>
  <si>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</si>
  <si>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</si>
  <si>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</si>
  <si>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</si>
  <si>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</si>
  <si>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</si>
  <si>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</si>
  <si>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</si>
  <si>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</si>
  <si>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</si>
  <si>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</si>
  <si>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</si>
  <si>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</si>
  <si>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</si>
  <si>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</si>
  <si>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</si>
  <si>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</si>
  <si>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</si>
  <si>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</si>
  <si>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</si>
  <si>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</si>
  <si>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</si>
  <si>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</si>
  <si>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</si>
  <si>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</si>
  <si>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</si>
  <si>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</si>
  <si>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</si>
  <si>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</si>
  <si>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</si>
  <si>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</si>
  <si>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</si>
  <si>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</si>
  <si>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</si>
  <si>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</si>
  <si>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</si>
  <si>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</si>
  <si>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</si>
  <si>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</si>
  <si>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</si>
  <si>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</si>
  <si>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</si>
  <si>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</si>
  <si>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</si>
  <si>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</si>
  <si>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</si>
  <si>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</si>
  <si>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</si>
  <si>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</si>
  <si>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</si>
  <si>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</si>
  <si>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</si>
  <si>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</si>
  <si>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</si>
  <si>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</si>
  <si>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</si>
  <si>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</si>
  <si>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</si>
  <si>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</si>
  <si>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</si>
  <si>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</si>
  <si>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</si>
  <si>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</si>
  <si>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</si>
  <si>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</si>
  <si>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</si>
  <si>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</si>
  <si>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</si>
  <si>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</si>
  <si>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</si>
  <si>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</si>
  <si>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</si>
  <si>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</si>
  <si>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</si>
  <si>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</si>
  <si>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</si>
  <si>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</si>
  <si>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</si>
  <si>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</si>
  <si>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</si>
  <si>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</si>
  <si>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</si>
  <si>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</si>
  <si>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</si>
  <si>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</si>
  <si>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</si>
  <si>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</si>
  <si>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</si>
  <si>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</si>
  <si>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</si>
  <si>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</si>
  <si>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</si>
  <si>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</si>
  <si>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</si>
  <si>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</si>
  <si>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</si>
  <si>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</si>
  <si>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</si>
  <si>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</si>
  <si>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</si>
  <si>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</si>
  <si>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</si>
  <si>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</si>
  <si>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</si>
  <si>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</si>
  <si>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</si>
  <si>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</si>
  <si>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</si>
  <si>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</si>
  <si>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</si>
  <si>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</si>
  <si>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</si>
  <si>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</si>
  <si>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</si>
  <si>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</si>
  <si>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</si>
  <si>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</si>
  <si>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</si>
  <si>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</si>
  <si>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</si>
  <si>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</si>
  <si>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</si>
  <si>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</si>
  <si>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</si>
  <si>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</si>
  <si>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</si>
  <si>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</si>
  <si>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</si>
  <si>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</si>
  <si>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</si>
  <si>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</si>
  <si>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</si>
  <si>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</si>
  <si>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</si>
  <si>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</si>
  <si>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</si>
  <si>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</si>
  <si>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</si>
  <si>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</si>
  <si>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</si>
  <si>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</si>
  <si>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</si>
  <si>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</si>
  <si>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</si>
  <si>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</si>
  <si>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</si>
  <si>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</si>
  <si>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</si>
  <si>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</si>
  <si>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</si>
  <si>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</si>
  <si>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</si>
  <si>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</si>
  <si>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</si>
  <si>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</si>
  <si>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</si>
  <si>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</si>
  <si>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</si>
  <si>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</si>
  <si>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</si>
  <si>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</si>
  <si>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</si>
  <si>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</si>
  <si>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</si>
  <si>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</si>
  <si>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</si>
  <si>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</si>
  <si>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</si>
  <si>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</si>
  <si>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</si>
  <si>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</si>
  <si>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</si>
  <si>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</si>
  <si>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</si>
  <si>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</si>
  <si>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</si>
  <si>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</si>
  <si>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</si>
  <si>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</si>
  <si>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</si>
  <si>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</si>
  <si>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</si>
  <si>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</si>
  <si>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</si>
  <si>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</si>
  <si>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</si>
  <si>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</si>
  <si>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</si>
  <si>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</si>
  <si>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</si>
  <si>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</si>
  <si>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</si>
  <si>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</si>
  <si>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</si>
  <si>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</si>
  <si>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</si>
  <si>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</si>
  <si>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</si>
  <si>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</si>
  <si>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</si>
  <si>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</si>
  <si>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</si>
  <si>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</si>
  <si>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</si>
  <si>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</si>
  <si>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</si>
  <si>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</si>
  <si>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</si>
  <si>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</si>
  <si>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</si>
  <si>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</si>
  <si>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</si>
  <si>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</si>
  <si>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</si>
  <si>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</si>
  <si>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</si>
  <si>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</si>
  <si>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</si>
  <si>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</si>
  <si>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</si>
  <si>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</si>
  <si>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</si>
  <si>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</si>
  <si>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</si>
  <si>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</si>
  <si>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</si>
  <si>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</si>
  <si>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</si>
  <si>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</si>
  <si>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</si>
  <si>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</si>
  <si>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</si>
  <si>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</si>
  <si>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</si>
  <si>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</si>
  <si>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</si>
  <si>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</si>
  <si>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</si>
  <si>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</si>
  <si>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</si>
  <si>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</si>
  <si>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</si>
  <si>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</si>
  <si>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</si>
  <si>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</si>
  <si>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</si>
  <si>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</si>
  <si>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</si>
  <si>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</si>
  <si>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</si>
  <si>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</si>
  <si>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</si>
  <si>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</si>
  <si>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</si>
  <si>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</si>
  <si>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</si>
  <si>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</si>
  <si>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</si>
  <si>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</si>
  <si>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</si>
  <si>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</si>
  <si>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</si>
  <si>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</si>
  <si>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</si>
  <si>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</si>
  <si>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</si>
  <si>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</si>
  <si>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</si>
  <si>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</si>
  <si>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</si>
  <si>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</si>
  <si>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</si>
  <si>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</si>
  <si>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</si>
  <si>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</si>
  <si>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</si>
  <si>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</si>
  <si>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</si>
  <si>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</si>
  <si>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</si>
  <si>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</si>
  <si>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</si>
  <si>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</si>
  <si>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</si>
  <si>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</si>
  <si>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</si>
  <si>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</si>
  <si>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</si>
  <si>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</si>
  <si>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</si>
  <si>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</si>
  <si>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</si>
  <si>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</si>
  <si>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</si>
  <si>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</si>
  <si>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</si>
  <si>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</si>
  <si>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</si>
  <si>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</si>
  <si>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</si>
  <si>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</si>
  <si>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</si>
  <si>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</si>
  <si>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</si>
  <si>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</si>
  <si>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</si>
  <si>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</si>
  <si>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</si>
  <si>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</si>
  <si>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</si>
  <si>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</si>
  <si>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</si>
  <si>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</si>
  <si>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</si>
  <si>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</si>
  <si>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</si>
  <si>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</si>
  <si>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</si>
  <si>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</si>
  <si>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</si>
  <si>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</si>
  <si>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</si>
  <si>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</si>
  <si>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</si>
  <si>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</si>
  <si>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</si>
  <si>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</si>
  <si>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</si>
  <si>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</si>
  <si>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</si>
  <si>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</si>
  <si>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</si>
  <si>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</si>
  <si>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</si>
  <si>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</si>
  <si>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</si>
  <si>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</si>
  <si>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</si>
  <si>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</si>
  <si>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</si>
  <si>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</si>
  <si>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</si>
  <si>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</si>
  <si>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</si>
  <si>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</si>
  <si>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</si>
  <si>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</si>
  <si>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</si>
  <si>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</si>
  <si>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</si>
  <si>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</si>
  <si>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</si>
  <si>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</si>
  <si>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</si>
  <si>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</si>
  <si>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</si>
  <si>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</si>
  <si>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</si>
  <si>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</si>
  <si>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</si>
  <si>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</si>
  <si>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</si>
  <si>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</si>
  <si>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</si>
  <si>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</si>
  <si>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</si>
  <si>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</si>
  <si>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</si>
  <si>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</si>
  <si>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</si>
  <si>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</si>
  <si>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</si>
  <si>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</si>
  <si>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</si>
  <si>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</si>
  <si>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</si>
  <si>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</si>
  <si>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</si>
  <si>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</si>
  <si>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</si>
  <si>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</si>
  <si>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</si>
  <si>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</si>
  <si>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</si>
  <si>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</si>
  <si>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</si>
  <si>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</si>
  <si>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</si>
  <si>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</si>
  <si>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</si>
  <si>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</si>
  <si>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</si>
  <si>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</si>
  <si>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</si>
  <si>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</si>
  <si>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</si>
  <si>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</si>
  <si>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</si>
  <si>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</si>
  <si>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</si>
  <si>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</si>
  <si>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</si>
  <si>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</si>
  <si>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</si>
  <si>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</si>
  <si>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</si>
  <si>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</si>
  <si>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</si>
  <si>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</si>
  <si>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</si>
  <si>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</si>
  <si>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</si>
  <si>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</si>
  <si>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</si>
  <si>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</si>
  <si>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</si>
  <si>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</si>
  <si>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</si>
  <si>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</si>
  <si>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</si>
  <si>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</si>
  <si>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</si>
  <si>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</si>
  <si>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</si>
  <si>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</si>
  <si>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</si>
  <si>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</si>
  <si>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</si>
  <si>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</si>
  <si>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</si>
  <si>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</si>
  <si>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</si>
  <si>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</si>
  <si>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</si>
  <si>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</si>
  <si>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</si>
  <si>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</si>
  <si>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</si>
  <si>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</si>
  <si>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</si>
  <si>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</si>
  <si>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</si>
  <si>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</si>
  <si>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</si>
  <si>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</si>
  <si>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</si>
  <si>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</si>
  <si>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</si>
  <si>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</si>
  <si>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</si>
  <si>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</si>
  <si>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</si>
  <si>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</si>
  <si>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</si>
  <si>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</si>
  <si>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</si>
  <si>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</si>
  <si>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</si>
  <si>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</si>
  <si>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</si>
  <si>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</si>
  <si>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</si>
  <si>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</si>
  <si>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</si>
  <si>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</si>
  <si>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</si>
  <si>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</si>
  <si>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</si>
  <si>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</si>
  <si>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</si>
  <si>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</si>
  <si>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</si>
  <si>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</si>
  <si>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</si>
  <si>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</si>
  <si>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</si>
  <si>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</si>
  <si>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</si>
  <si>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</si>
  <si>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</si>
  <si>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</si>
  <si>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</si>
  <si>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</si>
  <si>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</si>
  <si>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</si>
  <si>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</si>
  <si>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</si>
  <si>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</si>
  <si>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</si>
  <si>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</si>
  <si>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</si>
  <si>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</si>
  <si>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</si>
  <si>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</si>
  <si>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</si>
  <si>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</si>
  <si>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</si>
  <si>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</si>
  <si>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</si>
  <si>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</si>
  <si>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</si>
  <si>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</si>
  <si>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</si>
  <si>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</si>
  <si>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</si>
  <si>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</si>
  <si>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</si>
  <si>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</si>
  <si>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</si>
  <si>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</si>
  <si>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</si>
  <si>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</si>
  <si>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</si>
  <si>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</si>
  <si>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</si>
  <si>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</si>
  <si>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</si>
  <si>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</si>
  <si>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</si>
  <si>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</si>
  <si>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</si>
  <si>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</si>
  <si>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</si>
  <si>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</si>
  <si>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</si>
  <si>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</si>
  <si>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</si>
  <si>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</si>
  <si>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</si>
  <si>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</si>
  <si>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</si>
  <si>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</si>
  <si>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</si>
  <si>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</si>
  <si>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</si>
  <si>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</si>
  <si>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</si>
  <si>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</si>
  <si>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</si>
  <si>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</si>
  <si>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</si>
  <si>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</si>
  <si>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</si>
  <si>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</si>
  <si>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</si>
  <si>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</si>
  <si>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</si>
  <si>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</si>
  <si>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</si>
  <si>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</si>
  <si>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</si>
  <si>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</si>
  <si>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</si>
  <si>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</si>
  <si>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</si>
  <si>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</si>
  <si>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</si>
  <si>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</si>
  <si>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</si>
  <si>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</si>
  <si>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</si>
  <si>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</si>
  <si>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</si>
  <si>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</si>
  <si>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</si>
  <si>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</si>
  <si>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</si>
  <si>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</si>
  <si>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</si>
  <si>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</si>
  <si>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</si>
  <si>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</si>
  <si>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</si>
  <si>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</si>
  <si>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</si>
  <si>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</si>
  <si>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</si>
  <si>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</si>
  <si>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</si>
  <si>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</si>
  <si>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</si>
  <si>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</si>
  <si>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</si>
  <si>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</si>
  <si>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</si>
  <si>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</si>
  <si>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</si>
  <si>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</si>
  <si>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</si>
  <si>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</si>
  <si>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</si>
  <si>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</si>
  <si>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</si>
  <si>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</si>
  <si>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</si>
  <si>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</si>
  <si>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</si>
  <si>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</si>
  <si>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</si>
  <si>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</si>
  <si>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</si>
  <si>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</si>
  <si>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</si>
  <si>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</si>
  <si>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</si>
  <si>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</si>
  <si>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</si>
  <si>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</si>
  <si>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</si>
  <si>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</si>
  <si>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</si>
  <si>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</si>
  <si>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</si>
  <si>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</si>
  <si>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</si>
  <si>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</si>
  <si>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</si>
  <si>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</si>
  <si>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</si>
  <si>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</si>
  <si>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</si>
  <si>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</si>
  <si>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</si>
  <si>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</si>
  <si>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</si>
  <si>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</si>
  <si>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</si>
  <si>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</si>
  <si>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</si>
  <si>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</si>
  <si>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</si>
  <si>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</si>
  <si>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</si>
  <si>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</si>
  <si>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</si>
  <si>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</si>
  <si>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</si>
  <si>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</si>
  <si>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</si>
  <si>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</si>
  <si>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</si>
  <si>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</si>
  <si>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</si>
  <si>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</si>
  <si>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</si>
  <si>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</si>
  <si>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</si>
  <si>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</si>
  <si>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</si>
  <si>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</si>
  <si>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</si>
  <si>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</si>
  <si>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</si>
  <si>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</si>
  <si>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</si>
  <si>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</si>
  <si>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</si>
  <si>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</si>
  <si>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</si>
  <si>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</si>
  <si>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</si>
  <si>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</si>
  <si>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</si>
  <si>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</si>
  <si>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</si>
  <si>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</si>
  <si>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</si>
  <si>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</si>
  <si>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</si>
  <si>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</si>
  <si>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</si>
  <si>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</si>
  <si>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</si>
  <si>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</si>
  <si>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</si>
  <si>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</si>
  <si>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</si>
  <si>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</si>
  <si>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</si>
  <si>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</si>
  <si>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</si>
  <si>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</si>
  <si>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</si>
  <si>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</si>
  <si>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</si>
  <si>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</si>
  <si>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</si>
  <si>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</si>
  <si>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</si>
  <si>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</si>
  <si>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</si>
  <si>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</si>
  <si>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</si>
  <si>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</si>
  <si>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</si>
  <si>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</si>
  <si>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</si>
  <si>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</si>
  <si>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</si>
  <si>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</si>
  <si>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</si>
  <si>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</si>
  <si>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</si>
  <si>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</si>
  <si>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</si>
  <si>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</si>
  <si>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</si>
  <si>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</si>
  <si>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</si>
  <si>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</si>
  <si>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</si>
  <si>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</si>
  <si>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</si>
  <si>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</si>
  <si>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</si>
  <si>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</si>
  <si>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</si>
  <si>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</si>
  <si>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</si>
  <si>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</si>
  <si>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</si>
  <si>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</si>
  <si>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</si>
  <si>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</si>
  <si>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</si>
  <si>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</si>
  <si>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</si>
  <si>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</si>
  <si>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</si>
  <si>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</si>
  <si>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</si>
  <si>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</si>
  <si>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</si>
  <si>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</si>
  <si>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</si>
  <si>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</si>
  <si>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</si>
  <si>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</si>
  <si>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</si>
  <si>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</si>
  <si>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</si>
  <si>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</si>
  <si>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</si>
  <si>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</si>
  <si>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</si>
  <si>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</si>
  <si>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</si>
  <si>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</si>
  <si>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</si>
  <si>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</si>
  <si>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</si>
  <si>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</si>
  <si>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</si>
  <si>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</si>
  <si>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</si>
  <si>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</si>
  <si>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</si>
  <si>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</si>
  <si>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</si>
  <si>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</si>
  <si>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</si>
  <si>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</si>
  <si>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</si>
  <si>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</si>
  <si>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</si>
  <si>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</si>
  <si>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</si>
  <si>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</si>
  <si>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</si>
  <si>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</si>
  <si>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</si>
  <si>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</si>
  <si>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</si>
  <si>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</si>
  <si>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</si>
  <si>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</si>
  <si>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</si>
  <si>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</si>
  <si>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</si>
  <si>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</si>
  <si>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</si>
  <si>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</si>
  <si>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</si>
  <si>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</si>
  <si>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</si>
  <si>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</si>
  <si>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</si>
  <si>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</si>
  <si>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</si>
  <si>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</si>
  <si>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</si>
  <si>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</si>
  <si>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</si>
  <si>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</si>
  <si>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</si>
  <si>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</si>
  <si>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</si>
  <si>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</si>
  <si>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</si>
  <si>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</si>
  <si>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</si>
  <si>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</si>
  <si>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</si>
  <si>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</si>
  <si>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</si>
  <si>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</si>
  <si>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</si>
  <si>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</si>
  <si>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</si>
  <si>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</si>
  <si>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</si>
  <si>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</si>
  <si>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</si>
  <si>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</si>
  <si>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</si>
  <si>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</si>
  <si>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</si>
  <si>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</si>
  <si>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</si>
  <si>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</si>
  <si>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</si>
  <si>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</si>
  <si>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</si>
  <si>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</si>
  <si>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</si>
  <si>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</si>
  <si>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</si>
  <si>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</si>
  <si>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</si>
  <si>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</si>
  <si>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</si>
  <si>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</si>
  <si>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</si>
  <si>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</si>
  <si>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</si>
  <si>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</si>
  <si>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</si>
  <si>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</si>
  <si>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</si>
  <si>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</si>
  <si>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</si>
  <si>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</si>
  <si>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</si>
  <si>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</si>
  <si>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</si>
  <si>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</si>
  <si>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</si>
  <si>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</si>
  <si>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</si>
  <si>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</si>
  <si>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</si>
  <si>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</si>
  <si>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</si>
  <si>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</si>
  <si>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</si>
  <si>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</si>
  <si>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</si>
  <si>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</si>
  <si>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</si>
  <si>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</si>
  <si>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</si>
  <si>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</si>
  <si>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</si>
  <si>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</si>
  <si>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</si>
  <si>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</si>
  <si>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</si>
  <si>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</si>
  <si>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</si>
  <si>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</si>
  <si>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</si>
  <si>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</si>
  <si>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</si>
  <si>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</si>
  <si>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</si>
  <si>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</si>
  <si>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</si>
  <si>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</si>
  <si>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</si>
  <si>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</si>
  <si>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</si>
  <si>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</si>
  <si>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</si>
  <si>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</si>
  <si>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</si>
  <si>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</si>
  <si>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</si>
  <si>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</si>
  <si>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</si>
  <si>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</si>
  <si>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</si>
  <si>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</si>
  <si>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</si>
  <si>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</si>
  <si>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</si>
  <si>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</si>
  <si>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</si>
  <si>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</si>
  <si>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</si>
  <si>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</si>
  <si>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</si>
  <si>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</si>
  <si>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</si>
  <si>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</si>
  <si>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</si>
  <si>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</si>
  <si>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</si>
  <si>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</si>
  <si>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</si>
  <si>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</si>
  <si>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</si>
  <si>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</si>
  <si>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</si>
  <si>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</si>
  <si>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</si>
  <si>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</si>
  <si>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</si>
  <si>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</si>
  <si>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</si>
  <si>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</si>
  <si>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</si>
  <si>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</si>
  <si>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</si>
  <si>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</si>
  <si>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</si>
  <si>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</si>
  <si>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</si>
  <si>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</si>
  <si>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</si>
  <si>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</si>
  <si>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</si>
  <si>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</si>
  <si>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</si>
  <si>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</si>
  <si>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</si>
  <si>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</si>
  <si>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</si>
  <si>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</si>
  <si>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</si>
  <si>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</si>
  <si>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</si>
  <si>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</si>
  <si>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</si>
  <si>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</si>
  <si>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</si>
  <si>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</si>
  <si>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</si>
  <si>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</si>
  <si>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</si>
  <si>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</si>
  <si>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</si>
  <si>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</si>
  <si>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</si>
  <si>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</si>
  <si>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</si>
  <si>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</si>
  <si>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</si>
  <si>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</si>
  <si>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</si>
  <si>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</si>
  <si>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</si>
  <si>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</si>
  <si>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</si>
  <si>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</si>
  <si>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</si>
  <si>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</si>
  <si>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</si>
  <si>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</si>
  <si>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</si>
  <si>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</si>
  <si>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</si>
  <si>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</si>
  <si>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</si>
  <si>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</si>
  <si>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</si>
  <si>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</si>
  <si>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</si>
  <si>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</si>
  <si>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</si>
  <si>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</si>
  <si>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</si>
  <si>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</si>
  <si>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</si>
  <si>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</si>
  <si>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</si>
  <si>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</si>
  <si>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</si>
  <si>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</si>
  <si>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</si>
  <si>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</si>
  <si>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</si>
  <si>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</si>
  <si>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</si>
  <si>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</si>
  <si>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</si>
  <si>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</si>
  <si>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</si>
  <si>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</si>
  <si>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</si>
  <si>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</si>
  <si>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</si>
  <si>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</si>
  <si>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</si>
  <si>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</si>
  <si>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</si>
  <si>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</si>
  <si>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</si>
  <si>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</si>
  <si>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</si>
  <si>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</si>
  <si>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</si>
  <si>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</si>
  <si>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</si>
  <si>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</si>
  <si>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</si>
  <si>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</si>
  <si>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</si>
  <si>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</si>
  <si>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</si>
  <si>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</si>
  <si>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</si>
  <si>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</si>
  <si>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</si>
  <si>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</si>
  <si>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</si>
  <si>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</si>
  <si>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</si>
  <si>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</si>
  <si>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</si>
  <si>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</si>
  <si>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</si>
  <si>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</si>
  <si>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</si>
  <si>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</si>
  <si>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</si>
  <si>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</si>
  <si>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</si>
  <si>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</si>
  <si>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</si>
  <si>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</si>
  <si>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</si>
  <si>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</si>
  <si>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</si>
  <si>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</si>
  <si>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</si>
  <si>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</si>
  <si>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</si>
  <si>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</si>
  <si>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</si>
  <si>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</si>
  <si>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</si>
  <si>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</si>
  <si>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</si>
  <si>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</si>
  <si>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</si>
  <si>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</si>
  <si>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</si>
  <si>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</si>
  <si>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</si>
  <si>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</si>
  <si>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</si>
  <si>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</si>
  <si>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</si>
  <si>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</si>
  <si>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</si>
  <si>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</si>
  <si>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</si>
  <si>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</si>
  <si>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</si>
  <si>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</si>
  <si>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</si>
  <si>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</si>
  <si>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</si>
  <si>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</si>
  <si>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</si>
  <si>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</si>
  <si>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</si>
  <si>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</si>
  <si>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</si>
  <si>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</si>
  <si>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</si>
  <si>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</si>
  <si>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</si>
  <si>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</si>
  <si>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</si>
  <si>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</si>
  <si>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</si>
  <si>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</si>
  <si>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</si>
  <si>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</si>
  <si>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</si>
  <si>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</si>
  <si>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</si>
  <si>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</si>
  <si>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</si>
  <si>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</si>
  <si>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</si>
  <si>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</si>
  <si>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</si>
  <si>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</si>
  <si>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</si>
  <si>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</si>
  <si>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</si>
  <si>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</si>
  <si>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</si>
  <si>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</si>
  <si>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</si>
  <si>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</si>
  <si>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</si>
  <si>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</si>
  <si>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</si>
  <si>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</si>
  <si>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</si>
  <si>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</si>
  <si>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</si>
  <si>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</si>
  <si>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</si>
  <si>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</si>
  <si>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</si>
  <si>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</si>
  <si>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</si>
  <si>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</si>
  <si>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</si>
  <si>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</si>
  <si>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</si>
  <si>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</si>
  <si>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</si>
  <si>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</si>
  <si>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</si>
  <si>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</si>
  <si>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</si>
  <si>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</si>
  <si>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</si>
  <si>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</si>
  <si>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</si>
  <si>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</si>
  <si>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</si>
  <si>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</si>
  <si>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</si>
  <si>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</si>
  <si>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</si>
  <si>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</si>
  <si>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</si>
  <si>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</si>
  <si>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</si>
  <si>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</si>
  <si>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</si>
  <si>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</si>
  <si>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</si>
  <si>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</si>
  <si>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</si>
  <si>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</si>
  <si>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</si>
  <si>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</si>
  <si>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</si>
  <si>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</si>
  <si>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</si>
  <si>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</si>
  <si>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</si>
  <si>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</si>
  <si>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</si>
  <si>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</si>
  <si>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</si>
  <si>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</si>
  <si>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</si>
  <si>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</si>
  <si>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</si>
  <si>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</si>
  <si>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</si>
  <si>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</si>
  <si>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</si>
  <si>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</si>
  <si>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</si>
  <si>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</si>
  <si>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</si>
  <si>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</si>
  <si>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</si>
  <si>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</si>
  <si>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</si>
  <si>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</si>
  <si>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</si>
  <si>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</si>
  <si>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</si>
  <si>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</si>
  <si>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</si>
  <si>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</si>
  <si>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</si>
  <si>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</si>
  <si>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</si>
  <si>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</si>
  <si>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</si>
  <si>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</si>
  <si>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</si>
  <si>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</si>
  <si>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</si>
  <si>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</si>
  <si>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</si>
  <si>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</si>
  <si>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</si>
  <si>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</si>
  <si>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</si>
  <si>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</si>
  <si>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</si>
  <si>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</si>
  <si>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</si>
  <si>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</si>
  <si>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</si>
  <si>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</si>
  <si>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</si>
  <si>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</si>
  <si>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</si>
  <si>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</si>
  <si>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</si>
  <si>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</si>
  <si>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</si>
  <si>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</si>
  <si>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</si>
  <si>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</si>
  <si>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</si>
  <si>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</si>
  <si>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</si>
  <si>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</si>
  <si>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</si>
  <si>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</si>
  <si>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</si>
  <si>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</si>
  <si>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</si>
  <si>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</si>
  <si>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</si>
  <si>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</si>
  <si>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</si>
  <si>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</si>
  <si>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</si>
  <si>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</si>
  <si>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</si>
  <si>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</si>
  <si>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</si>
  <si>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</si>
  <si>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</si>
  <si>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</si>
  <si>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</si>
  <si>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</si>
  <si>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</si>
  <si>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</si>
  <si>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</si>
  <si>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</si>
  <si>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</si>
  <si>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</si>
  <si>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</si>
  <si>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</si>
  <si>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</si>
  <si>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</si>
  <si>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</si>
  <si>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</si>
  <si>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</si>
  <si>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</si>
  <si>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</si>
  <si>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</si>
  <si>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</si>
  <si>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</si>
  <si>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</si>
  <si>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</si>
  <si>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</si>
  <si>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</si>
  <si>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</si>
  <si>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</si>
  <si>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</si>
  <si>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</si>
  <si>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</si>
  <si>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</si>
  <si>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</si>
  <si>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</si>
  <si>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</si>
  <si>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</si>
  <si>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</si>
  <si>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</si>
  <si>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</si>
  <si>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</si>
  <si>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</si>
  <si>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</si>
  <si>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</si>
  <si>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</si>
  <si>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</si>
  <si>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</si>
  <si>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</si>
  <si>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</si>
  <si>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</si>
  <si>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</si>
  <si>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</si>
  <si>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</si>
  <si>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</si>
  <si>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</si>
  <si>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</si>
  <si>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</si>
  <si>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</si>
  <si>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</si>
  <si>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</si>
  <si>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</si>
  <si>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</si>
  <si>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</si>
  <si>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</si>
  <si>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</si>
  <si>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</si>
  <si>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</si>
  <si>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</si>
  <si>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</si>
  <si>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</si>
  <si>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</si>
  <si>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</si>
  <si>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</si>
  <si>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</si>
  <si>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</si>
  <si>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</si>
  <si>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</si>
  <si>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</si>
  <si>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</si>
  <si>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</si>
  <si>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</si>
  <si>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</si>
  <si>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</si>
  <si>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</si>
  <si>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</si>
  <si>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</si>
  <si>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</si>
  <si>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</si>
  <si>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</si>
  <si>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</si>
  <si>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</si>
  <si>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</si>
  <si>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</si>
  <si>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</si>
  <si>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</si>
  <si>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</si>
  <si>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</si>
  <si>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</si>
  <si>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</si>
  <si>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</si>
  <si>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</si>
  <si>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</si>
  <si>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</si>
  <si>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</si>
  <si>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</si>
  <si>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</si>
  <si>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</si>
  <si>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</si>
  <si>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</si>
  <si>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</si>
  <si>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</si>
  <si>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</si>
  <si>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</si>
  <si>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</si>
  <si>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</si>
  <si>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</si>
  <si>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</si>
  <si>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</si>
  <si>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</si>
  <si>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</si>
  <si>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</si>
  <si>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</si>
  <si>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</si>
  <si>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</si>
  <si>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</si>
  <si>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</si>
  <si>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</si>
  <si>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</si>
  <si>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</si>
  <si>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</si>
  <si>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</si>
  <si>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</si>
  <si>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</si>
  <si>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</si>
  <si>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</si>
  <si>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</si>
  <si>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</si>
  <si>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</si>
  <si>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</si>
  <si>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</si>
  <si>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</si>
  <si>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</si>
  <si>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</si>
  <si>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</si>
  <si>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</si>
  <si>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</si>
  <si>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</si>
  <si>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</si>
  <si>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</si>
  <si>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</si>
  <si>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</si>
  <si>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</si>
  <si>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</si>
  <si>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</si>
  <si>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</si>
  <si>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</si>
  <si>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</si>
  <si>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</si>
  <si>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</si>
  <si>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</si>
  <si>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</si>
  <si>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</si>
  <si>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</si>
  <si>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</si>
  <si>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</si>
  <si>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</si>
  <si>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</si>
  <si>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</si>
  <si>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</si>
  <si>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</si>
  <si>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</si>
  <si>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</si>
  <si>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</si>
  <si>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</si>
  <si>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</si>
  <si>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</si>
  <si>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</si>
  <si>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</si>
  <si>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</si>
  <si>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</si>
  <si>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</si>
  <si>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</si>
  <si>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</si>
  <si>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</si>
  <si>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</si>
  <si>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</si>
  <si>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</si>
  <si>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</si>
  <si>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</si>
  <si>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</si>
  <si>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</si>
  <si>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</si>
  <si>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</si>
  <si>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</si>
  <si>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</si>
  <si>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</si>
  <si>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</si>
  <si>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</si>
  <si>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</si>
  <si>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</si>
  <si>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</si>
  <si>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</si>
  <si>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</si>
  <si>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</si>
  <si>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</si>
  <si>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</si>
  <si>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</si>
  <si>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</si>
  <si>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</si>
  <si>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</si>
  <si>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</si>
  <si>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</si>
  <si>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</si>
  <si>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</si>
  <si>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</si>
  <si>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</si>
  <si>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</si>
  <si>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</si>
  <si>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</si>
  <si>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</si>
  <si>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</si>
  <si>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</si>
  <si>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</si>
  <si>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</si>
  <si>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</si>
  <si>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</si>
  <si>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</si>
  <si>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</si>
  <si>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</si>
  <si>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</si>
  <si>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</si>
  <si>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</si>
  <si>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</si>
  <si>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</si>
  <si>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</si>
  <si>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</si>
  <si>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</si>
  <si>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</si>
  <si>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</si>
  <si>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</si>
  <si>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</si>
  <si>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</si>
  <si>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</si>
  <si>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</si>
  <si>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</si>
  <si>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</si>
  <si>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</si>
  <si>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</si>
  <si>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</si>
  <si>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</si>
  <si>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</si>
  <si>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</si>
  <si>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</si>
  <si>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</si>
  <si>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</si>
  <si>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</si>
  <si>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</si>
  <si>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</si>
  <si>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</si>
  <si>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</si>
  <si>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</si>
  <si>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</si>
  <si>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</si>
  <si>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</si>
  <si>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</si>
  <si>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</si>
  <si>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</si>
  <si>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</si>
  <si>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</si>
  <si>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</si>
  <si>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</si>
  <si>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</si>
  <si>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</si>
  <si>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</si>
  <si>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</si>
  <si>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</si>
  <si>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</si>
  <si>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</si>
  <si>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</si>
  <si>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</si>
  <si>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</si>
  <si>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</si>
  <si>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</si>
  <si>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</si>
  <si>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</si>
  <si>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</si>
  <si>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</si>
  <si>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</si>
  <si>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</si>
  <si>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</si>
  <si>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</si>
  <si>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</si>
  <si>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</si>
  <si>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</si>
  <si>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</si>
  <si>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</si>
  <si>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</si>
  <si>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</si>
  <si>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</si>
  <si>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</si>
  <si>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</si>
  <si>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</si>
  <si>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</si>
  <si>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</si>
  <si>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</si>
  <si>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</si>
  <si>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</si>
  <si>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</si>
  <si>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</si>
  <si>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</si>
  <si>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</si>
  <si>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</si>
  <si>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</si>
  <si>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</si>
  <si>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</si>
  <si>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</si>
  <si>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</si>
  <si>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</si>
  <si>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</si>
  <si>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</si>
  <si>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</si>
  <si>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</si>
  <si>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</si>
  <si>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</si>
  <si>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</si>
  <si>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</si>
  <si>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</si>
  <si>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</si>
  <si>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</si>
  <si>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</si>
  <si>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</si>
  <si>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</si>
  <si>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</si>
  <si>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</si>
  <si>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</si>
  <si>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</si>
  <si>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</si>
  <si>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</si>
  <si>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</si>
  <si>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</si>
  <si>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</si>
  <si>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</si>
  <si>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</si>
  <si>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</si>
  <si>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</si>
  <si>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</si>
  <si>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</si>
  <si>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</si>
  <si>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</si>
  <si>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</si>
  <si>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</si>
  <si>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</si>
  <si>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</si>
  <si>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</si>
  <si>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</si>
  <si>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</si>
  <si>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</si>
  <si>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</si>
  <si>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</si>
  <si>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</si>
  <si>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</si>
  <si>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</si>
  <si>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</si>
  <si>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</si>
  <si>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</si>
  <si>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</si>
  <si>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</si>
  <si>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</si>
  <si>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</si>
  <si>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</si>
  <si>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</si>
  <si>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</si>
  <si>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</si>
  <si>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</si>
  <si>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</si>
  <si>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</si>
  <si>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</si>
  <si>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</si>
  <si>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</si>
  <si>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</si>
  <si>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</si>
  <si>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</si>
  <si>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</si>
  <si>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</si>
  <si>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</si>
  <si>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</si>
  <si>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</si>
  <si>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</si>
  <si>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</si>
  <si>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</si>
  <si>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</si>
  <si>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</si>
  <si>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</si>
  <si>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</si>
  <si>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</si>
  <si>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</si>
  <si>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</si>
  <si>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</si>
  <si>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</si>
  <si>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</si>
  <si>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</si>
  <si>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</si>
  <si>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</si>
  <si>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</si>
  <si>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</si>
  <si>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</si>
  <si>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</si>
  <si>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</si>
  <si>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</si>
  <si>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</si>
  <si>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</si>
  <si>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</si>
  <si>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</si>
  <si>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</si>
  <si>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</si>
  <si>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</si>
  <si>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</si>
  <si>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</si>
  <si>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</si>
  <si>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</si>
  <si>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</si>
  <si>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</si>
  <si>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</si>
  <si>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</si>
  <si>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</si>
  <si>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</si>
  <si>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</si>
  <si>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</si>
  <si>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</si>
  <si>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</si>
  <si>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</si>
  <si>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</si>
  <si>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</si>
  <si>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</si>
  <si>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</si>
  <si>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</si>
  <si>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</si>
  <si>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</si>
  <si>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</si>
  <si>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</si>
  <si>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</si>
  <si>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</si>
  <si>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</si>
  <si>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</si>
  <si>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</si>
  <si>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</si>
  <si>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</si>
  <si>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</si>
  <si>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</si>
  <si>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</si>
  <si>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</si>
  <si>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</si>
  <si>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</si>
  <si>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</si>
  <si>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</si>
  <si>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</si>
  <si>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</si>
  <si>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</si>
  <si>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</si>
  <si>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</si>
  <si>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</si>
  <si>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</si>
  <si>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</si>
  <si>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</si>
  <si>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</si>
  <si>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</si>
  <si>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</si>
  <si>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</si>
  <si>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</si>
  <si>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</si>
  <si>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</si>
  <si>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</si>
  <si>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</si>
  <si>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</si>
  <si>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</si>
  <si>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</si>
  <si>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</si>
  <si>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</si>
  <si>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</si>
  <si>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</si>
  <si>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</si>
  <si>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</si>
  <si>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</si>
  <si>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</si>
  <si>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</si>
  <si>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</si>
  <si>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</si>
  <si>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</si>
  <si>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</si>
  <si>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</si>
  <si>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</si>
  <si>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</si>
  <si>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</si>
  <si>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</si>
  <si>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</si>
  <si>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</si>
  <si>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</si>
  <si>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</si>
  <si>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</si>
  <si>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</si>
  <si>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</si>
  <si>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</si>
  <si>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</si>
  <si>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</si>
  <si>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</si>
  <si>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</si>
  <si>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</si>
  <si>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</si>
  <si>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</si>
  <si>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</si>
  <si>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</si>
  <si>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</si>
  <si>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</si>
  <si>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</si>
  <si>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</si>
  <si>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</si>
  <si>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</si>
  <si>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</si>
  <si>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</si>
  <si>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</si>
  <si>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</si>
  <si>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</si>
  <si>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</si>
  <si>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</si>
  <si>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</si>
  <si>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</si>
  <si>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</si>
  <si>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</si>
  <si>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</si>
  <si>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</si>
  <si>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</si>
  <si>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</si>
  <si>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</si>
  <si>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</si>
  <si>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</si>
  <si>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</si>
  <si>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</si>
  <si>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</si>
  <si>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</si>
  <si>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</si>
  <si>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</si>
  <si>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</si>
  <si>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</si>
  <si>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</si>
  <si>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</si>
  <si>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</si>
  <si>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</si>
  <si>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</si>
  <si>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</si>
  <si>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</si>
  <si>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</si>
  <si>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</si>
  <si>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</si>
  <si>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</si>
  <si>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</si>
  <si>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</si>
  <si>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</si>
  <si>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</si>
  <si>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</si>
  <si>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</si>
  <si>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</si>
  <si>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</si>
  <si>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</si>
  <si>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</si>
  <si>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</si>
  <si>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</si>
  <si>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</si>
  <si>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</si>
  <si>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</si>
  <si>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</si>
  <si>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</si>
  <si>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</si>
  <si>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</si>
  <si>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</si>
  <si>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</si>
  <si>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</si>
  <si>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</si>
  <si>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</si>
  <si>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</si>
  <si>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</si>
  <si>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</si>
  <si>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</si>
  <si>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</si>
  <si>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</si>
  <si>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</si>
  <si>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</si>
  <si>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</si>
  <si>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</si>
  <si>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</si>
  <si>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</si>
  <si>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</si>
  <si>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</si>
  <si>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</si>
  <si>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</si>
  <si>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</si>
  <si>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</si>
  <si>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</si>
  <si>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</si>
  <si>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</si>
  <si>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</si>
  <si>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</si>
  <si>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</si>
  <si>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</si>
  <si>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</si>
  <si>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</si>
  <si>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</si>
  <si>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</si>
  <si>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</si>
  <si>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</si>
  <si>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</si>
  <si>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</si>
  <si>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</si>
  <si>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</si>
  <si>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</si>
  <si>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</si>
  <si>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</si>
  <si>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</si>
  <si>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</si>
  <si>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</si>
  <si>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</si>
  <si>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</si>
  <si>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</si>
  <si>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</si>
  <si>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</si>
  <si>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</si>
  <si>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</si>
  <si>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</si>
  <si>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</si>
  <si>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</si>
  <si>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</si>
  <si>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</si>
  <si>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</si>
  <si>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</si>
  <si>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</si>
  <si>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</si>
  <si>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</si>
  <si>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</si>
  <si>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</si>
  <si>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</si>
  <si>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</si>
  <si>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</si>
  <si>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</si>
  <si>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</si>
  <si>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</si>
  <si>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</si>
  <si>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</si>
  <si>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</si>
  <si>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</si>
  <si>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</si>
  <si>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</si>
  <si>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</si>
  <si>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</si>
  <si>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</si>
  <si>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</si>
  <si>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</si>
  <si>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</si>
  <si>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</si>
  <si>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</si>
  <si>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</si>
  <si>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</si>
  <si>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</si>
  <si>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</si>
  <si>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</si>
  <si>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</si>
  <si>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</si>
  <si>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</si>
  <si>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</si>
  <si>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</si>
  <si>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</si>
  <si>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</si>
  <si>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</si>
  <si>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</si>
  <si>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</si>
  <si>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</si>
  <si>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</si>
  <si>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</si>
  <si>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</si>
  <si>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</si>
  <si>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</si>
  <si>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</si>
  <si>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</si>
  <si>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</si>
  <si>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</si>
  <si>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</si>
  <si>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</si>
  <si>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</si>
  <si>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</si>
  <si>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</si>
  <si>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</si>
  <si>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</si>
  <si>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</si>
  <si>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</si>
  <si>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</si>
  <si>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</si>
  <si>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</si>
  <si>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</si>
  <si>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</si>
  <si>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</si>
  <si>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</si>
  <si>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</si>
  <si>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</si>
  <si>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</si>
  <si>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</si>
  <si>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</si>
  <si>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</si>
  <si>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</si>
  <si>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</si>
  <si>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</si>
  <si>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</si>
  <si>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</si>
  <si>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</si>
  <si>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</si>
  <si>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</si>
  <si>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</si>
  <si>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</si>
  <si>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</si>
  <si>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</si>
  <si>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</si>
  <si>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</si>
  <si>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</si>
  <si>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</si>
  <si>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</si>
  <si>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</si>
  <si>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</si>
  <si>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</si>
  <si>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</si>
  <si>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</si>
  <si>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</si>
  <si>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</si>
  <si>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</si>
  <si>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</si>
  <si>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</si>
  <si>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</si>
  <si>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</si>
  <si>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</si>
  <si>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</si>
  <si>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</si>
  <si>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</si>
  <si>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</si>
  <si>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</si>
  <si>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</si>
  <si>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</si>
  <si>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</si>
  <si>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</si>
  <si>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</si>
  <si>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</si>
  <si>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</si>
  <si>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</si>
  <si>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</si>
  <si>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</si>
  <si>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</si>
  <si>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</si>
  <si>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</si>
  <si>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</si>
  <si>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</si>
  <si>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</si>
  <si>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</si>
  <si>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</si>
  <si>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</si>
  <si>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</si>
  <si>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</si>
  <si>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</si>
  <si>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</si>
  <si>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</si>
  <si>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</si>
  <si>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</si>
  <si>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</si>
  <si>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</si>
  <si>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</si>
  <si>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</si>
  <si>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</si>
  <si>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</si>
  <si>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</si>
  <si>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</si>
  <si>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</si>
  <si>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</si>
  <si>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</si>
  <si>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</si>
  <si>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</si>
  <si>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</si>
  <si>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</si>
  <si>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</si>
  <si>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</si>
  <si>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</si>
  <si>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</si>
  <si>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</si>
  <si>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</si>
  <si>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</si>
  <si>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</si>
  <si>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</si>
  <si>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</si>
  <si>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</si>
  <si>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</si>
  <si>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</si>
  <si>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</si>
  <si>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</si>
  <si>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</si>
  <si>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</si>
  <si>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</si>
  <si>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</si>
  <si>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</si>
  <si>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</si>
  <si>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</si>
  <si>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</si>
  <si>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</si>
  <si>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</si>
  <si>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</si>
  <si>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</si>
  <si>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</si>
  <si>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</si>
  <si>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</si>
  <si>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</si>
  <si>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</si>
  <si>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</si>
  <si>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</si>
  <si>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</si>
  <si>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</si>
  <si>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</si>
  <si>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</si>
  <si>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</si>
  <si>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</si>
  <si>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</si>
  <si>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</si>
  <si>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</si>
  <si>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</si>
  <si>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</si>
  <si>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</si>
  <si>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</si>
  <si>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</si>
  <si>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</si>
  <si>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</si>
  <si>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</si>
  <si>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</si>
  <si>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</si>
  <si>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</si>
  <si>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</si>
  <si>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</si>
  <si>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</si>
  <si>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</si>
  <si>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</si>
  <si>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</si>
  <si>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</si>
  <si>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</si>
  <si>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</si>
  <si>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</si>
  <si>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</si>
  <si>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</si>
  <si>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</si>
  <si>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</si>
  <si>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</si>
  <si>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</si>
  <si>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</si>
  <si>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</si>
  <si>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</si>
  <si>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</si>
  <si>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</si>
  <si>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</si>
  <si>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</si>
  <si>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</si>
  <si>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</si>
  <si>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</si>
  <si>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</si>
  <si>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</si>
  <si>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</si>
  <si>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</si>
  <si>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</si>
  <si>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</si>
  <si>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</si>
  <si>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</si>
  <si>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</si>
  <si>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</si>
  <si>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</si>
  <si>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</si>
  <si>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</si>
  <si>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</si>
  <si>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</si>
  <si>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</si>
  <si>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</si>
  <si>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</si>
  <si>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</si>
  <si>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</si>
  <si>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</si>
  <si>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</si>
  <si>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</si>
  <si>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</si>
  <si>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</si>
  <si>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</si>
  <si>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</si>
  <si>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</si>
  <si>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</si>
  <si>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</si>
  <si>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</si>
  <si>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</si>
  <si>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</si>
  <si>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</si>
  <si>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</si>
  <si>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</si>
  <si>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</si>
  <si>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</si>
  <si>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</si>
  <si>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</si>
  <si>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</si>
  <si>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</si>
  <si>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</si>
  <si>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</si>
  <si>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</si>
  <si>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</si>
  <si>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</si>
  <si>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</si>
  <si>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</si>
  <si>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</si>
  <si>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</si>
  <si>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</si>
  <si>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</si>
  <si>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</si>
  <si>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</si>
  <si>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</si>
  <si>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</si>
  <si>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</si>
  <si>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</si>
  <si>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</si>
  <si>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</si>
  <si>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</si>
  <si>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</si>
  <si>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</si>
  <si>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</si>
  <si>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</si>
  <si>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</si>
  <si>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</si>
  <si>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</si>
  <si>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</si>
  <si>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</si>
  <si>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</si>
  <si>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</si>
  <si>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</si>
  <si>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</si>
  <si>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</si>
  <si>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</si>
  <si>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</si>
  <si>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</si>
  <si>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</si>
  <si>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</si>
  <si>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</si>
  <si>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</si>
  <si>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</si>
  <si>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</si>
  <si>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</si>
  <si>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</si>
  <si>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</si>
  <si>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</si>
  <si>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</si>
  <si>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</si>
  <si>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</si>
  <si>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</si>
  <si>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</si>
  <si>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</si>
  <si>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</si>
  <si>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</si>
  <si>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</si>
  <si>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</si>
  <si>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</si>
  <si>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</si>
  <si>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</si>
  <si>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</si>
  <si>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</si>
  <si>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</si>
  <si>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</si>
  <si>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</si>
  <si>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</si>
  <si>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</si>
  <si>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</si>
  <si>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</si>
  <si>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</si>
  <si>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</si>
  <si>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</si>
  <si>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</si>
  <si>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</si>
  <si>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</si>
  <si>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</si>
  <si>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</si>
  <si>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</si>
  <si>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</si>
  <si>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</si>
  <si>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</si>
  <si>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</si>
  <si>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</si>
  <si>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</si>
  <si>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</si>
  <si>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</si>
  <si>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</si>
  <si>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</si>
  <si>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</si>
  <si>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</si>
  <si>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</si>
  <si>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</si>
  <si>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</si>
  <si>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</si>
  <si>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</si>
  <si>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</si>
  <si>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</si>
  <si>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</si>
  <si>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</si>
  <si>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</si>
  <si>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</si>
  <si>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</si>
  <si>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</si>
  <si>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</si>
  <si>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</si>
  <si>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</si>
  <si>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</si>
  <si>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</si>
  <si>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</si>
  <si>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</si>
  <si>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</si>
  <si>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</si>
  <si>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</si>
  <si>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</si>
  <si>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</si>
  <si>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</si>
  <si>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</si>
  <si>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</si>
  <si>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</si>
  <si>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</si>
  <si>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</si>
  <si>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</si>
  <si>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</si>
  <si>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</si>
  <si>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</si>
  <si>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</si>
  <si>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</si>
  <si>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</si>
  <si>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</si>
  <si>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</si>
  <si>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</si>
  <si>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</si>
  <si>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</si>
  <si>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</si>
  <si>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</si>
  <si>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</si>
  <si>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</si>
  <si>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</si>
  <si>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</si>
  <si>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</si>
  <si>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</si>
  <si>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</si>
  <si>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</si>
  <si>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</si>
  <si>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</si>
  <si>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</si>
  <si>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</si>
  <si>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</si>
  <si>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</si>
  <si>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</si>
  <si>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</si>
  <si>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</si>
  <si>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</si>
  <si>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</si>
  <si>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</si>
  <si>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</si>
  <si>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</si>
  <si>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</si>
  <si>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</si>
  <si>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</si>
  <si>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</si>
  <si>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</si>
  <si>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</si>
  <si>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</si>
  <si>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</si>
  <si>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</si>
  <si>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</si>
  <si>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</si>
  <si>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</si>
  <si>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</si>
  <si>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</si>
  <si>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</si>
  <si>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</si>
  <si>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</si>
  <si>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</si>
  <si>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</si>
  <si>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</si>
  <si>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</si>
  <si>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</si>
  <si>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</si>
  <si>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</si>
  <si>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</si>
  <si>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</si>
  <si>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</si>
  <si>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</si>
  <si>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</si>
  <si>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</si>
  <si>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</si>
  <si>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</si>
  <si>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</si>
  <si>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</si>
  <si>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</si>
  <si>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</si>
  <si>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</si>
  <si>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</si>
  <si>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</si>
  <si>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</si>
  <si>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</si>
  <si>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</si>
  <si>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</si>
  <si>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</si>
  <si>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</si>
  <si>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</si>
  <si>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</si>
  <si>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</si>
  <si>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</si>
  <si>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</si>
  <si>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</si>
  <si>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</si>
  <si>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</si>
  <si>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</si>
  <si>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</si>
  <si>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</si>
  <si>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</si>
  <si>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</si>
  <si>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</si>
  <si>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</si>
  <si>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</si>
  <si>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</si>
  <si>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</si>
  <si>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</si>
  <si>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</si>
  <si>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</si>
  <si>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</si>
  <si>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</si>
  <si>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</si>
  <si>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</si>
  <si>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</si>
  <si>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</si>
  <si>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</si>
  <si>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</si>
  <si>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</si>
  <si>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</si>
  <si>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</si>
  <si>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</si>
  <si>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</si>
  <si>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</si>
  <si>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</si>
  <si>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</si>
  <si>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</si>
  <si>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</si>
  <si>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</si>
  <si>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</si>
  <si>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</si>
  <si>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</si>
  <si>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</si>
  <si>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</si>
  <si>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</si>
  <si>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</si>
  <si>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</si>
  <si>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</si>
  <si>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</si>
  <si>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</si>
  <si>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</si>
  <si>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</si>
  <si>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</si>
  <si>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</si>
  <si>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</si>
  <si>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</si>
  <si>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</si>
  <si>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</si>
  <si>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</si>
  <si>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</si>
  <si>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</si>
  <si>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</si>
  <si>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</si>
  <si>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</si>
  <si>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</si>
  <si>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</si>
  <si>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</si>
  <si>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</si>
  <si>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</si>
  <si>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</si>
  <si>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</si>
  <si>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</si>
  <si>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</si>
  <si>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</si>
  <si>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</si>
  <si>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</si>
  <si>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</si>
  <si>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</si>
  <si>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</si>
  <si>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</si>
  <si>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</si>
  <si>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</si>
  <si>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</si>
  <si>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</si>
  <si>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</si>
  <si>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</si>
  <si>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</si>
  <si>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</si>
  <si>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</si>
  <si>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</si>
  <si>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</si>
  <si>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</si>
  <si>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</si>
  <si>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</si>
  <si>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</si>
  <si>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</si>
  <si>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</si>
  <si>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</si>
  <si>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</si>
  <si>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</si>
  <si>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</si>
  <si>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</si>
  <si>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</si>
  <si>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</si>
  <si>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</si>
  <si>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</si>
  <si>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</si>
  <si>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</si>
  <si>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</si>
  <si>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</si>
  <si>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</si>
  <si>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</si>
  <si>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</si>
  <si>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</si>
  <si>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</si>
  <si>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</si>
  <si>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</si>
  <si>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</si>
  <si>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</si>
  <si>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</si>
  <si>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</si>
  <si>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</si>
  <si>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</si>
  <si>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</si>
  <si>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</si>
  <si>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</si>
  <si>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</si>
  <si>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</si>
  <si>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</si>
  <si>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</si>
  <si>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</si>
  <si>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</si>
  <si>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</si>
  <si>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</si>
  <si>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</si>
  <si>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</si>
  <si>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</si>
  <si>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</si>
  <si>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</si>
  <si>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</si>
  <si>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</si>
  <si>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</si>
  <si>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</si>
  <si>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</si>
  <si>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</si>
  <si>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</si>
  <si>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</si>
  <si>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</si>
  <si>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</si>
  <si>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</si>
  <si>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</si>
  <si>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</si>
  <si>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</si>
  <si>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</si>
  <si>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</si>
  <si>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</si>
  <si>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</si>
  <si>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</si>
  <si>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</si>
  <si>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</si>
  <si>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</si>
  <si>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</si>
  <si>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</si>
  <si>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</si>
  <si>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</si>
  <si>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</si>
  <si>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</si>
  <si>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</si>
  <si>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</si>
  <si>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</si>
  <si>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</si>
  <si>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</si>
  <si>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</si>
  <si>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</si>
  <si>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</si>
  <si>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</si>
  <si>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</si>
  <si>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</si>
  <si>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</si>
  <si>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</si>
  <si>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</si>
  <si>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</si>
  <si>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</si>
  <si>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</si>
  <si>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</si>
  <si>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</si>
  <si>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</si>
  <si>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</si>
  <si>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</si>
  <si>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</si>
  <si>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</si>
  <si>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</si>
  <si>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</si>
  <si>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</si>
  <si>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</si>
  <si>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</si>
  <si>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</si>
  <si>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</si>
  <si>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</si>
  <si>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</si>
  <si>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</si>
  <si>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</si>
  <si>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</si>
  <si>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</si>
  <si>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</si>
  <si>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</si>
  <si>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</si>
  <si>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</si>
  <si>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</si>
  <si>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</si>
  <si>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</si>
  <si>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</si>
  <si>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</si>
  <si>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</si>
  <si>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</si>
  <si>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</si>
  <si>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</si>
  <si>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</si>
  <si>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</si>
  <si>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</si>
  <si>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</si>
  <si>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</si>
  <si>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</si>
  <si>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</si>
  <si>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</si>
  <si>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</si>
  <si>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</si>
  <si>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</si>
  <si>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</si>
  <si>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</si>
  <si>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</si>
  <si>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</si>
  <si>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</si>
  <si>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</si>
  <si>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</si>
  <si>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</si>
  <si>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</si>
  <si>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</si>
  <si>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</si>
  <si>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</si>
  <si>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</si>
  <si>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</si>
  <si>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</si>
  <si>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</si>
  <si>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</si>
  <si>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</si>
  <si>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</si>
  <si>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</si>
  <si>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</si>
  <si>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</si>
  <si>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</si>
  <si>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</si>
  <si>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</si>
  <si>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</si>
  <si>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</si>
  <si>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</si>
  <si>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</si>
  <si>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</si>
  <si>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</si>
  <si>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</si>
  <si>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</si>
  <si>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</si>
  <si>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</si>
  <si>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</si>
  <si>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</si>
  <si>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</si>
  <si>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</si>
  <si>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</si>
  <si>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</si>
  <si>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</si>
  <si>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</si>
  <si>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</si>
  <si>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</si>
  <si>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</si>
  <si>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</si>
  <si>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</si>
  <si>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</si>
  <si>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</si>
  <si>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</si>
  <si>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</si>
  <si>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</si>
  <si>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</si>
  <si>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</si>
  <si>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</si>
  <si>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</si>
  <si>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</si>
  <si>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</si>
  <si>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</si>
  <si>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</si>
  <si>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</si>
  <si>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</si>
  <si>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</si>
  <si>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</si>
  <si>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</si>
  <si>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</si>
  <si>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</si>
  <si>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</si>
  <si>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</si>
  <si>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</si>
  <si>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</si>
  <si>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</si>
  <si>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</si>
  <si>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</si>
  <si>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</si>
  <si>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</si>
  <si>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</si>
  <si>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</si>
  <si>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</si>
  <si>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</si>
  <si>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</si>
  <si>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</si>
  <si>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</si>
  <si>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</si>
  <si>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</si>
  <si>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</si>
  <si>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</si>
  <si>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</si>
  <si>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</si>
  <si>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</si>
  <si>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</si>
  <si>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</si>
  <si>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</si>
  <si>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</si>
  <si>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</si>
  <si>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</si>
  <si>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</si>
  <si>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</si>
  <si>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</si>
  <si>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</si>
  <si>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</si>
  <si>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</si>
  <si>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</si>
  <si>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</si>
  <si>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</si>
  <si>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</si>
  <si>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</si>
  <si>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</si>
  <si>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</si>
  <si>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</si>
  <si>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</si>
  <si>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</si>
  <si>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</si>
  <si>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</si>
  <si>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</si>
  <si>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</si>
  <si>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</si>
  <si>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</si>
  <si>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</si>
  <si>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</si>
  <si>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</si>
  <si>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</si>
  <si>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</si>
  <si>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</si>
  <si>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</si>
  <si>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</si>
  <si>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</si>
  <si>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</si>
  <si>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</si>
  <si>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</si>
  <si>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</si>
  <si>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</si>
  <si>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</si>
  <si>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</si>
  <si>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</si>
  <si>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</si>
  <si>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</si>
  <si>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</si>
  <si>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</si>
  <si>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</si>
  <si>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</si>
  <si>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</si>
  <si>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</si>
  <si>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</si>
  <si>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</si>
  <si>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</si>
  <si>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</si>
  <si>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</si>
  <si>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</si>
  <si>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</si>
  <si>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</si>
  <si>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</si>
  <si>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</si>
  <si>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</si>
  <si>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</si>
  <si>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</si>
  <si>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</si>
  <si>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</si>
  <si>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</si>
  <si>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</si>
  <si>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</si>
  <si>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</si>
  <si>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</si>
  <si>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</si>
  <si>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</si>
  <si>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</si>
  <si>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</si>
  <si>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</si>
  <si>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</si>
  <si>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</si>
  <si>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</si>
  <si>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</si>
  <si>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</si>
  <si>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</si>
  <si>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</si>
  <si>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</si>
  <si>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</si>
  <si>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</si>
  <si>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</si>
  <si>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</si>
  <si>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</si>
  <si>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</si>
  <si>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</si>
  <si>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</si>
  <si>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</si>
  <si>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</si>
  <si>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</si>
  <si>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</si>
  <si>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</si>
  <si>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</si>
  <si>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</si>
  <si>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</si>
  <si>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</si>
  <si>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</si>
  <si>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</si>
  <si>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</si>
  <si>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</si>
  <si>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</si>
  <si>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</si>
  <si>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</si>
  <si>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</si>
  <si>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</si>
  <si>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</si>
  <si>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</si>
  <si>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</si>
  <si>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</si>
  <si>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</si>
  <si>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</si>
  <si>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</si>
  <si>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</si>
  <si>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</si>
  <si>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</si>
  <si>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</si>
  <si>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</si>
  <si>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</si>
  <si>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</si>
  <si>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</si>
  <si>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</si>
  <si>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</si>
  <si>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</si>
  <si>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</si>
  <si>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</si>
  <si>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</si>
  <si>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</si>
  <si>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</si>
  <si>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</si>
  <si>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</si>
  <si>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</si>
  <si>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</si>
  <si>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</si>
  <si>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</si>
  <si>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</si>
  <si>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</si>
  <si>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</si>
  <si>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</si>
  <si>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</si>
  <si>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</si>
  <si>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</si>
  <si>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</si>
  <si>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</si>
  <si>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</si>
  <si>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</si>
  <si>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</si>
  <si>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</si>
  <si>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</si>
  <si>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</si>
  <si>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</si>
  <si>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</si>
  <si>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</si>
  <si>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</si>
  <si>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</si>
  <si>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</si>
  <si>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</si>
  <si>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</si>
  <si>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</si>
  <si>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</si>
  <si>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</si>
  <si>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</si>
  <si>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</si>
  <si>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</si>
  <si>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</si>
  <si>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</si>
  <si>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</si>
  <si>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</si>
  <si>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</si>
  <si>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</si>
  <si>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</si>
  <si>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</si>
  <si>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</si>
  <si>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</si>
  <si>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</si>
  <si>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</si>
  <si>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</si>
  <si>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</si>
  <si>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</si>
  <si>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</si>
  <si>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</si>
  <si>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</si>
  <si>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</si>
  <si>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</si>
  <si>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</si>
  <si>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</si>
  <si>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</si>
  <si>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</si>
  <si>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</si>
  <si>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</si>
  <si>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</si>
  <si>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</si>
  <si>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</si>
  <si>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</si>
  <si>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</si>
  <si>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</si>
  <si>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</si>
  <si>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</si>
  <si>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</si>
  <si>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</si>
  <si>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</si>
  <si>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</si>
  <si>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</si>
  <si>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</si>
  <si>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</si>
  <si>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</si>
  <si>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</si>
  <si>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</si>
  <si>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</si>
  <si>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</si>
  <si>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</si>
  <si>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</si>
  <si>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</si>
  <si>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</si>
  <si>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</si>
  <si>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</si>
  <si>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</si>
  <si>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</si>
  <si>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</si>
  <si>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</si>
  <si>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</si>
  <si>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</si>
  <si>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</si>
  <si>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</si>
  <si>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</si>
  <si>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</si>
  <si>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</si>
  <si>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</si>
  <si>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</si>
  <si>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</si>
  <si>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</si>
  <si>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</si>
  <si>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</si>
  <si>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</si>
  <si>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</si>
  <si>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</si>
  <si>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</si>
  <si>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</si>
  <si>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</si>
  <si>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</si>
  <si>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</si>
  <si>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</si>
  <si>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</si>
  <si>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</si>
  <si>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</si>
  <si>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</si>
  <si>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</si>
  <si>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</si>
  <si>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</si>
  <si>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</si>
  <si>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</si>
  <si>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</si>
  <si>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</si>
  <si>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</si>
  <si>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</si>
  <si>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</si>
  <si>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</si>
  <si>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</si>
  <si>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</si>
  <si>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</si>
  <si>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</si>
  <si>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</si>
  <si>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</si>
  <si>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</si>
  <si>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</si>
  <si>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</si>
  <si>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</si>
  <si>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</si>
  <si>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</si>
  <si>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</si>
  <si>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</si>
  <si>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</si>
  <si>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</si>
  <si>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</si>
  <si>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</si>
  <si>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</si>
  <si>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</si>
  <si>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</si>
  <si>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</si>
  <si>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</si>
  <si>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</si>
  <si>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</si>
  <si>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</si>
  <si>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</si>
  <si>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</si>
  <si>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</si>
  <si>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</si>
  <si>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</si>
  <si>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</si>
  <si>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</si>
  <si>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</si>
  <si>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</si>
  <si>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</si>
  <si>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</si>
  <si>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</si>
  <si>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</si>
  <si>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</si>
  <si>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</si>
  <si>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</si>
  <si>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</si>
  <si>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</si>
  <si>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</si>
  <si>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</si>
  <si>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</si>
  <si>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</si>
  <si>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</si>
  <si>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</si>
  <si>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</si>
  <si>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</si>
  <si>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</si>
  <si>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</si>
  <si>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</si>
  <si>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</si>
  <si>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</si>
  <si>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</si>
  <si>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</si>
  <si>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</si>
  <si>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</si>
  <si>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</si>
  <si>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</si>
  <si>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</si>
  <si>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</si>
  <si>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</si>
  <si>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</si>
  <si>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</si>
  <si>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</si>
  <si>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</si>
  <si>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</si>
  <si>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</si>
  <si>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</si>
  <si>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</si>
  <si>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</si>
  <si>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</si>
  <si>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</si>
  <si>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</si>
  <si>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</si>
  <si>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</si>
  <si>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</si>
  <si>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</si>
  <si>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</si>
  <si>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</si>
  <si>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</si>
  <si>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</si>
  <si>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</si>
  <si>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</si>
  <si>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</si>
  <si>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</si>
  <si>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</si>
  <si>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</si>
  <si>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</si>
  <si>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</si>
  <si>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</si>
  <si>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</si>
  <si>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</si>
  <si>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</si>
  <si>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</si>
  <si>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</si>
  <si>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</si>
  <si>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</si>
  <si>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</si>
  <si>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</si>
  <si>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</si>
  <si>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</si>
  <si>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</si>
  <si>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</si>
  <si>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</si>
  <si>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</si>
  <si>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</si>
  <si>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</si>
  <si>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</si>
  <si>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</si>
  <si>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</si>
  <si>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</si>
  <si>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</si>
  <si>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</si>
  <si>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</si>
  <si>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</si>
  <si>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</si>
  <si>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</si>
  <si>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</si>
  <si>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</si>
  <si>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</si>
  <si>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</si>
  <si>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</si>
  <si>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</si>
  <si>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</si>
  <si>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</si>
  <si>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</si>
  <si>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</si>
  <si>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</si>
  <si>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</si>
  <si>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</si>
  <si>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</si>
  <si>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</si>
  <si>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</si>
  <si>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</si>
  <si>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</si>
  <si>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</si>
  <si>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</si>
  <si>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</si>
  <si>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</si>
  <si>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</si>
  <si>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</si>
  <si>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</si>
  <si>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</si>
  <si>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</si>
  <si>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</si>
  <si>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</si>
  <si>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</si>
  <si>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</si>
  <si>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</si>
  <si>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</si>
  <si>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</si>
  <si>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</si>
  <si>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</si>
  <si>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</si>
  <si>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</si>
  <si>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</si>
  <si>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</si>
  <si>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</si>
  <si>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</si>
  <si>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</si>
  <si>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</si>
  <si>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</si>
  <si>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</si>
  <si>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</si>
  <si>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</si>
  <si>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</si>
  <si>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</si>
  <si>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</si>
  <si>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</si>
  <si>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</si>
  <si>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</si>
  <si>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</si>
  <si>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</si>
  <si>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</si>
  <si>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</si>
  <si>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</si>
  <si>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</si>
  <si>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</si>
  <si>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</si>
  <si>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</si>
  <si>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</si>
  <si>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</si>
  <si>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</si>
  <si>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</si>
  <si>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</si>
  <si>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</si>
  <si>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</si>
  <si>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</si>
  <si>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</si>
  <si>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</si>
  <si>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</si>
  <si>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</si>
  <si>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</si>
  <si>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</si>
  <si>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</si>
  <si>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</si>
  <si>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</si>
  <si>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</si>
  <si>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</si>
  <si>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</si>
  <si>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</si>
  <si>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</si>
  <si>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</si>
  <si>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</si>
  <si>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</si>
  <si>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</si>
  <si>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</si>
  <si>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</si>
  <si>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</si>
  <si>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</si>
  <si>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</si>
  <si>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</si>
  <si>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</si>
  <si>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</si>
  <si>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</si>
  <si>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</si>
  <si>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</si>
  <si>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</si>
  <si>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</si>
  <si>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</si>
  <si>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</si>
  <si>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</si>
  <si>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</si>
  <si>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</si>
  <si>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</si>
  <si>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</si>
  <si>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</si>
  <si>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</si>
  <si>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</si>
  <si>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</si>
  <si>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</si>
  <si>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</si>
  <si>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</si>
  <si>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</si>
  <si>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</si>
  <si>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</si>
  <si>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</si>
  <si>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</si>
  <si>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</si>
  <si>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</si>
  <si>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</si>
  <si>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</si>
  <si>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</si>
  <si>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</si>
  <si>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</si>
  <si>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</si>
  <si>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</si>
  <si>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</si>
  <si>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</si>
  <si>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</si>
  <si>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</si>
  <si>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</si>
  <si>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</si>
  <si>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</si>
  <si>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</si>
  <si>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</si>
  <si>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</si>
  <si>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</si>
  <si>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</si>
  <si>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</si>
  <si>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</si>
  <si>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</si>
  <si>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</si>
  <si>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</si>
  <si>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</si>
  <si>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</si>
  <si>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</si>
  <si>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</si>
  <si>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</si>
  <si>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</si>
  <si>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</si>
  <si>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</si>
  <si>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</si>
  <si>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</si>
  <si>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</si>
  <si>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</si>
  <si>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</si>
  <si>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</si>
  <si>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</si>
  <si>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</si>
  <si>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</si>
  <si>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</si>
  <si>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</si>
  <si>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</si>
  <si>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</si>
  <si>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</si>
  <si>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</si>
  <si>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</si>
  <si>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</si>
  <si>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</si>
  <si>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</si>
  <si>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</si>
  <si>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</si>
  <si>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</si>
  <si>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</si>
  <si>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</si>
  <si>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</si>
  <si>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</si>
  <si>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</si>
  <si>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</si>
  <si>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</si>
  <si>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</si>
  <si>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</si>
  <si>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</si>
  <si>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</si>
  <si>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</si>
  <si>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</si>
  <si>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</si>
  <si>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</si>
  <si>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</si>
  <si>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</si>
  <si>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</si>
  <si>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</si>
  <si>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</si>
  <si>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</si>
  <si>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</si>
  <si>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</si>
  <si>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</si>
  <si>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</si>
  <si>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</si>
  <si>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</si>
  <si>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</si>
  <si>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</si>
  <si>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</si>
  <si>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</si>
  <si>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</si>
  <si>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</si>
  <si>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</si>
  <si>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</si>
  <si>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</si>
  <si>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</si>
  <si>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</si>
  <si>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</si>
  <si>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</si>
  <si>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</si>
  <si>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</si>
  <si>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</si>
  <si>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</si>
  <si>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</si>
  <si>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</si>
  <si>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</si>
  <si>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</si>
  <si>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</si>
  <si>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</si>
  <si>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</si>
  <si>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</si>
  <si>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</si>
  <si>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</si>
  <si>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</si>
  <si>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</si>
  <si>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</si>
  <si>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</si>
  <si>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</si>
  <si>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</si>
  <si>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</si>
  <si>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</si>
  <si>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</si>
  <si>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</si>
  <si>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</si>
  <si>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</si>
  <si>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</si>
  <si>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</si>
  <si>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</si>
  <si>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</si>
  <si>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</si>
  <si>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</si>
  <si>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</si>
  <si>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</si>
  <si>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</si>
  <si>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</si>
  <si>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</si>
  <si>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</si>
  <si>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</si>
  <si>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</si>
  <si>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</si>
  <si>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</si>
  <si>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</si>
  <si>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</si>
  <si>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</si>
  <si>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</si>
  <si>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</si>
  <si>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</si>
  <si>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</si>
  <si>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</si>
  <si>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</si>
  <si>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</si>
  <si>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</si>
  <si>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</si>
  <si>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</si>
  <si>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</si>
  <si>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</si>
  <si>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</si>
  <si>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</si>
  <si>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</si>
  <si>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</si>
  <si>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</si>
  <si>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</si>
  <si>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</si>
  <si>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</si>
  <si>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</si>
  <si>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</si>
  <si>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</si>
  <si>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</si>
  <si>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</si>
  <si>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</si>
  <si>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</si>
  <si>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</si>
  <si>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</si>
  <si>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</si>
  <si>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</si>
  <si>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</si>
  <si>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</si>
  <si>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</si>
  <si>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</si>
  <si>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</si>
  <si>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</si>
  <si>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</si>
  <si>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</si>
  <si>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</si>
  <si>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</si>
  <si>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</si>
  <si>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</si>
  <si>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</si>
  <si>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</si>
  <si>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</si>
  <si>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</si>
  <si>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</si>
  <si>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</si>
  <si>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</si>
  <si>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</si>
  <si>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</si>
  <si>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</si>
  <si>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</si>
  <si>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</si>
  <si>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</si>
  <si>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</si>
  <si>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</si>
  <si>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</si>
  <si>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</si>
  <si>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</si>
  <si>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</si>
  <si>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</si>
  <si>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</si>
  <si>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</si>
  <si>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</si>
  <si>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</si>
  <si>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</si>
  <si>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</si>
  <si>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</si>
  <si>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</si>
  <si>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</si>
  <si>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</si>
  <si>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</si>
  <si>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</si>
  <si>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</si>
  <si>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</si>
  <si>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</si>
  <si>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</si>
  <si>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</si>
  <si>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</si>
  <si>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</si>
  <si>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</si>
  <si>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</si>
  <si>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</si>
  <si>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</si>
  <si>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</si>
  <si>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</si>
  <si>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</si>
  <si>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</si>
  <si>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</si>
  <si>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</si>
  <si>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</si>
  <si>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</si>
  <si>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</si>
  <si>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</si>
  <si>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</si>
  <si>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</si>
  <si>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</si>
  <si>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</si>
  <si>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</si>
  <si>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</si>
  <si>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</si>
  <si>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</si>
  <si>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</si>
  <si>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</si>
  <si>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</si>
  <si>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</si>
  <si>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</si>
  <si>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</si>
  <si>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</si>
  <si>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</si>
  <si>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</si>
  <si>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</si>
  <si>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</si>
  <si>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</si>
  <si>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</si>
  <si>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</si>
  <si>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</si>
  <si>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</si>
  <si>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</si>
  <si>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</si>
  <si>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</si>
  <si>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</si>
  <si>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</si>
  <si>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</si>
  <si>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</si>
  <si>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</si>
  <si>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</si>
  <si>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</si>
  <si>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</si>
  <si>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</si>
  <si>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</si>
  <si>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</si>
  <si>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</si>
  <si>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</si>
  <si>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</si>
  <si>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</si>
  <si>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</si>
  <si>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</si>
  <si>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</si>
  <si>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</si>
  <si>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</si>
  <si>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</si>
  <si>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</si>
  <si>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</si>
  <si>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</si>
  <si>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</si>
  <si>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</si>
  <si>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</si>
  <si>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</si>
  <si>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</si>
  <si>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</si>
  <si>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</si>
  <si>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</si>
  <si>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</si>
  <si>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</si>
  <si>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</si>
  <si>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</si>
  <si>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</si>
  <si>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</si>
  <si>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</si>
  <si>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</si>
  <si>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</si>
  <si>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</si>
  <si>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</si>
  <si>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</si>
  <si>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</si>
  <si>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</si>
  <si>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</si>
  <si>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</si>
  <si>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</si>
  <si>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</si>
  <si>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</si>
  <si>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</si>
  <si>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</si>
  <si>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</si>
  <si>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</si>
  <si>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</si>
  <si>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</si>
  <si>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</si>
  <si>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</si>
  <si>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</si>
  <si>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</si>
  <si>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</si>
  <si>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</si>
  <si>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</si>
  <si>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</si>
  <si>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</si>
  <si>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</si>
  <si>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</si>
  <si>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</si>
  <si>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</si>
  <si>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</si>
  <si>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</si>
  <si>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</si>
  <si>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</si>
  <si>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</si>
  <si>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</si>
  <si>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</si>
  <si>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</si>
  <si>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</si>
  <si>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</si>
  <si>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</si>
  <si>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</si>
  <si>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</si>
  <si>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</si>
  <si>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</si>
  <si>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</si>
  <si>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</si>
  <si>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</si>
  <si>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</si>
  <si>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</si>
  <si>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</si>
  <si>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</si>
  <si>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</si>
  <si>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</si>
  <si>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</si>
  <si>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</si>
  <si>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</si>
  <si>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</si>
  <si>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</si>
  <si>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</si>
  <si>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</si>
  <si>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</si>
  <si>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</si>
  <si>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</si>
  <si>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</si>
  <si>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</si>
  <si>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</si>
  <si>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</si>
  <si>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</si>
  <si>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</si>
  <si>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</si>
  <si>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</si>
  <si>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</si>
  <si>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</si>
  <si>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</si>
  <si>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</si>
  <si>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</si>
  <si>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</si>
  <si>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</si>
  <si>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</si>
  <si>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</si>
  <si>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</si>
  <si>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</si>
  <si>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</si>
  <si>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</si>
  <si>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</si>
  <si>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</si>
  <si>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</si>
  <si>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</si>
  <si>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</si>
  <si>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</si>
  <si>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</si>
  <si>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</si>
  <si>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</si>
  <si>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</si>
  <si>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</si>
  <si>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</si>
  <si>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</si>
  <si>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</si>
  <si>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</si>
  <si>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</si>
  <si>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</si>
  <si>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</si>
  <si>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</si>
  <si>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</si>
  <si>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</si>
  <si>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</si>
  <si>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</si>
  <si>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</si>
  <si>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</si>
  <si>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</si>
  <si>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</si>
  <si>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</si>
  <si>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</si>
  <si>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</si>
  <si>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</si>
  <si>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</si>
  <si>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</si>
  <si>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</si>
  <si>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</si>
  <si>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</si>
  <si>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</si>
  <si>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</si>
  <si>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</si>
  <si>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</si>
  <si>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</si>
  <si>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</si>
  <si>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</si>
  <si>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</si>
  <si>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</si>
  <si>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</si>
  <si>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</si>
  <si>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</si>
  <si>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</si>
  <si>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</si>
  <si>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</si>
  <si>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</si>
  <si>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</si>
  <si>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</si>
  <si>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</si>
  <si>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</si>
  <si>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</si>
  <si>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</si>
  <si>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</si>
  <si>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</si>
  <si>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</si>
  <si>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</si>
  <si>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</si>
  <si>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</si>
  <si>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</si>
  <si>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</si>
  <si>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</si>
  <si>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</si>
  <si>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</si>
  <si>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</si>
  <si>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</si>
  <si>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</si>
  <si>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</si>
  <si>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</si>
  <si>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</si>
  <si>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</si>
  <si>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</si>
  <si>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</si>
  <si>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</si>
  <si>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</si>
  <si>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</si>
  <si>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</si>
  <si>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</si>
  <si>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</si>
  <si>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</si>
  <si>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</si>
  <si>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</si>
  <si>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</si>
  <si>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</si>
  <si>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</si>
  <si>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</si>
  <si>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</si>
  <si>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</si>
  <si>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</si>
  <si>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</si>
  <si>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</si>
  <si>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</si>
  <si>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</si>
  <si>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</si>
  <si>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</si>
  <si>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</si>
  <si>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</si>
  <si>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</si>
  <si>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</si>
  <si>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</si>
  <si>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</si>
  <si>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</si>
  <si>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</si>
  <si>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</si>
  <si>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</si>
  <si>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</si>
  <si>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</si>
  <si>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</si>
  <si>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</si>
  <si>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</si>
  <si>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</si>
  <si>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</si>
  <si>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</si>
  <si>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</si>
  <si>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</si>
  <si>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</si>
  <si>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</si>
  <si>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</si>
  <si>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</si>
  <si>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</si>
  <si>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</si>
  <si>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</si>
  <si>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</si>
  <si>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</si>
  <si>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</si>
  <si>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</si>
  <si>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</si>
  <si>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</si>
  <si>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</si>
  <si>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</si>
  <si>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</si>
  <si>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</si>
  <si>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</si>
  <si>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</si>
  <si>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</si>
  <si>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</si>
  <si>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</si>
  <si>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</si>
  <si>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</si>
  <si>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</si>
  <si>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</si>
  <si>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</si>
  <si>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</si>
  <si>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</si>
  <si>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</si>
  <si>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</si>
  <si>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</si>
  <si>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</si>
  <si>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</si>
  <si>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</si>
  <si>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</si>
  <si>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</si>
  <si>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</si>
  <si>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</si>
  <si>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</si>
  <si>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</si>
  <si>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</si>
  <si>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</si>
  <si>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</si>
  <si>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</si>
  <si>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</si>
  <si>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</si>
  <si>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</si>
  <si>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</si>
  <si>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</si>
  <si>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</si>
  <si>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</si>
  <si>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</si>
  <si>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</si>
  <si>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</si>
  <si>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</si>
  <si>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</si>
  <si>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</si>
  <si>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</si>
  <si>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</si>
  <si>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</si>
  <si>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</si>
  <si>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</si>
  <si>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</si>
  <si>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</si>
  <si>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</si>
  <si>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</si>
  <si>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</si>
  <si>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</si>
  <si>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</si>
  <si>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</si>
  <si>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</si>
  <si>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</si>
  <si>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</si>
  <si>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</si>
  <si>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</si>
  <si>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</si>
  <si>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</si>
  <si>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</si>
  <si>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</si>
  <si>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</si>
  <si>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</si>
  <si>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</si>
  <si>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</si>
  <si>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</si>
  <si>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</si>
  <si>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</si>
  <si>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</si>
  <si>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</si>
  <si>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</si>
  <si>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</si>
  <si>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</si>
  <si>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</si>
  <si>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</si>
  <si>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</si>
  <si>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</si>
  <si>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</si>
  <si>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</si>
  <si>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</si>
  <si>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</si>
  <si>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</si>
  <si>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</si>
  <si>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</si>
  <si>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</si>
  <si>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</si>
  <si>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</si>
  <si>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</si>
  <si>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</si>
  <si>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</si>
  <si>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</si>
  <si>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</si>
  <si>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</si>
  <si>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</si>
  <si>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</si>
  <si>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</si>
  <si>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</si>
  <si>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</si>
  <si>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</si>
  <si>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</si>
  <si>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</si>
  <si>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</si>
  <si>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</si>
  <si>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</si>
  <si>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</si>
  <si>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</si>
  <si>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</si>
  <si>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</si>
  <si>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</si>
  <si>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</si>
  <si>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</si>
  <si>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</si>
  <si>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</si>
  <si>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</si>
  <si>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</si>
  <si>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</si>
  <si>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</si>
  <si>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</si>
  <si>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</si>
  <si>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</si>
  <si>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</si>
  <si>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</si>
  <si>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</si>
  <si>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</si>
  <si>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</si>
  <si>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</si>
  <si>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</si>
  <si>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</si>
  <si>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</si>
  <si>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</si>
  <si>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</si>
  <si>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</si>
  <si>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</si>
  <si>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</si>
  <si>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</si>
  <si>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</si>
  <si>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</si>
  <si>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</si>
  <si>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</si>
  <si>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</si>
  <si>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</si>
  <si>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</si>
  <si>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</si>
  <si>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</si>
  <si>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</si>
  <si>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</si>
  <si>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</si>
  <si>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</si>
  <si>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</si>
  <si>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</si>
  <si>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</si>
  <si>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</si>
  <si>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</si>
  <si>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</si>
  <si>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</si>
  <si>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</si>
  <si>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</si>
  <si>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</si>
  <si>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</si>
  <si>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</si>
  <si>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</si>
  <si>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</si>
  <si>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</si>
  <si>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</si>
  <si>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</si>
  <si>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</si>
  <si>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</si>
  <si>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</si>
  <si>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</si>
  <si>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</si>
  <si>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</si>
  <si>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</si>
  <si>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</si>
  <si>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</si>
  <si>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</si>
  <si>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</si>
  <si>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</si>
  <si>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</si>
  <si>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</si>
  <si>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</si>
  <si>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</si>
  <si>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</si>
  <si>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</si>
  <si>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</si>
  <si>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</si>
  <si>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</si>
  <si>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</si>
  <si>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</si>
  <si>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</si>
  <si>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</si>
  <si>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</si>
  <si>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</si>
  <si>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</si>
  <si>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</si>
  <si>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</si>
  <si>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</si>
  <si>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</si>
  <si>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</si>
  <si>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</si>
  <si>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</si>
  <si>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</si>
  <si>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</si>
  <si>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</si>
  <si>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</si>
  <si>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</si>
  <si>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</si>
  <si>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</si>
  <si>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</si>
  <si>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</si>
  <si>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</si>
  <si>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</si>
  <si>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</si>
  <si>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</si>
  <si>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</si>
  <si>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</si>
  <si>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</si>
  <si>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</si>
  <si>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</si>
  <si>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</si>
  <si>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</si>
  <si>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</si>
  <si>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</si>
  <si>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</si>
  <si>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</si>
  <si>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</si>
  <si>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</si>
  <si>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</si>
  <si>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</si>
  <si>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</si>
  <si>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</si>
  <si>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</si>
  <si>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</si>
  <si>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</si>
  <si>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</si>
  <si>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</si>
  <si>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</si>
  <si>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</si>
  <si>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</si>
  <si>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</si>
  <si>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</si>
  <si>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</si>
  <si>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</si>
  <si>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</si>
  <si>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</si>
  <si>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</si>
  <si>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</si>
  <si>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</si>
  <si>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</si>
  <si>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</si>
  <si>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</si>
  <si>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</si>
  <si>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</si>
  <si>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</si>
  <si>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</si>
  <si>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</si>
  <si>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</si>
  <si>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</si>
  <si>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</si>
  <si>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</si>
  <si>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</si>
  <si>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</si>
  <si>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</si>
  <si>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</si>
  <si>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</si>
  <si>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</si>
  <si>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</si>
  <si>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</si>
  <si>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</si>
  <si>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</si>
  <si>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</si>
  <si>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</si>
  <si>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</si>
  <si>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</si>
  <si>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</si>
  <si>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</si>
  <si>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</si>
  <si>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</si>
  <si>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</si>
  <si>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</si>
  <si>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</si>
  <si>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</si>
  <si>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</si>
  <si>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</si>
  <si>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</si>
  <si>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</si>
  <si>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</si>
  <si>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</si>
  <si>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</si>
  <si>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</si>
  <si>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</si>
  <si>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</si>
  <si>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</si>
  <si>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</si>
  <si>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</si>
  <si>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</si>
  <si>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</si>
  <si>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</si>
  <si>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</si>
  <si>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</si>
  <si>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</si>
  <si>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</si>
  <si>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</si>
  <si>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</si>
  <si>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</si>
  <si>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</si>
  <si>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</si>
  <si>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</si>
  <si>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</si>
  <si>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</si>
  <si>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</si>
  <si>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</si>
  <si>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</si>
  <si>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</si>
  <si>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</si>
  <si>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</si>
  <si>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</si>
  <si>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</si>
  <si>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</si>
  <si>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</si>
  <si>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</si>
  <si>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</si>
  <si>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</si>
  <si>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</si>
  <si>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</si>
  <si>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</si>
  <si>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</si>
  <si>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</si>
  <si>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</si>
  <si>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</si>
  <si>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</si>
  <si>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</si>
  <si>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</si>
  <si>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</si>
  <si>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</si>
  <si>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</si>
  <si>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</si>
  <si>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</si>
  <si>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</si>
  <si>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</si>
  <si>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</si>
  <si>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</si>
  <si>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</si>
  <si>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</si>
  <si>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</si>
  <si>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</si>
  <si>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</si>
  <si>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</si>
  <si>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</si>
  <si>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</si>
  <si>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</si>
  <si>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</si>
  <si>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</si>
  <si>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</si>
  <si>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</si>
  <si>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</si>
  <si>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</si>
  <si>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</si>
  <si>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</si>
  <si>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</si>
  <si>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</si>
  <si>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</si>
  <si>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</si>
  <si>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</si>
  <si>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</si>
  <si>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</si>
  <si>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</si>
  <si>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</si>
  <si>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</si>
  <si>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</si>
  <si>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</si>
  <si>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</si>
  <si>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</si>
  <si>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</si>
  <si>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</si>
  <si>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</si>
  <si>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</si>
  <si>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</si>
  <si>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</si>
  <si>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</si>
  <si>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</si>
  <si>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</si>
  <si>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</si>
  <si>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</si>
  <si>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</si>
  <si>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</si>
  <si>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</si>
  <si>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</si>
  <si>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</si>
  <si>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</si>
  <si>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</si>
  <si>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</si>
  <si>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</si>
  <si>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</si>
  <si>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</si>
  <si>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</si>
  <si>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</si>
  <si>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</si>
  <si>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</si>
  <si>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</si>
  <si>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</si>
  <si>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</si>
  <si>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</si>
  <si>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</si>
  <si>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</si>
  <si>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</si>
  <si>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</si>
  <si>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</si>
  <si>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</si>
  <si>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</si>
  <si>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</si>
  <si>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</si>
  <si>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</si>
  <si>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</si>
  <si>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</si>
  <si>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</si>
  <si>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</si>
  <si>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</si>
  <si>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</si>
  <si>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</si>
  <si>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</si>
  <si>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</si>
  <si>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</si>
  <si>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</si>
  <si>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</si>
  <si>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</si>
  <si>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</si>
  <si>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</si>
  <si>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</si>
  <si>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</si>
  <si>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</si>
  <si>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</si>
  <si>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</si>
  <si>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</si>
  <si>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</si>
  <si>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</si>
  <si>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</si>
  <si>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</si>
  <si>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</si>
  <si>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</si>
  <si>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</si>
  <si>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</si>
  <si>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</si>
  <si>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</si>
  <si>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</si>
  <si>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</si>
  <si>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</si>
  <si>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</si>
  <si>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</si>
  <si>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</si>
  <si>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</si>
  <si>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</si>
  <si>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</si>
  <si>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</si>
  <si>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</si>
  <si>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</si>
  <si>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</si>
  <si>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</si>
  <si>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</si>
  <si>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</si>
  <si>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</si>
  <si>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</si>
  <si>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</si>
  <si>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</si>
  <si>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</si>
  <si>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</si>
  <si>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</si>
  <si>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</si>
  <si>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</si>
  <si>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</si>
  <si>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</si>
  <si>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</si>
  <si>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</si>
  <si>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</si>
  <si>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</si>
  <si>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</si>
  <si>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</si>
  <si>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</si>
  <si>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</si>
  <si>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</si>
  <si>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</si>
  <si>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</si>
  <si>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</si>
  <si>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</si>
  <si>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</si>
  <si>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</si>
  <si>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</si>
  <si>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</si>
  <si>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</si>
  <si>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</si>
  <si>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</si>
  <si>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</si>
  <si>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</si>
  <si>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</si>
  <si>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</si>
  <si>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</si>
  <si>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</si>
  <si>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</si>
  <si>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</si>
  <si>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</si>
  <si>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</si>
  <si>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</si>
  <si>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</si>
  <si>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</si>
  <si>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</si>
  <si>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</si>
  <si>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</si>
  <si>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</si>
  <si>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</si>
  <si>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</si>
  <si>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</si>
  <si>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</si>
  <si>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</si>
  <si>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</si>
  <si>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</si>
  <si>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</si>
  <si>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</si>
  <si>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</si>
  <si>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</si>
  <si>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</si>
  <si>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</si>
  <si>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</si>
  <si>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</si>
  <si>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</si>
  <si>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</si>
  <si>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</si>
  <si>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</si>
  <si>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</si>
  <si>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</si>
  <si>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</si>
  <si>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</si>
  <si>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</si>
  <si>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</si>
  <si>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</si>
  <si>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</si>
  <si>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</si>
  <si>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</si>
  <si>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</si>
  <si>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</si>
  <si>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</si>
  <si>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</si>
  <si>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</si>
  <si>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</si>
  <si>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</si>
  <si>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</si>
  <si>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</si>
  <si>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</si>
  <si>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</si>
  <si>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</si>
  <si>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</si>
  <si>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</si>
  <si>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</si>
  <si>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</si>
  <si>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</si>
  <si>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</si>
  <si>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</si>
  <si>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</si>
  <si>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</si>
  <si>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</si>
  <si>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</si>
  <si>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</si>
  <si>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</si>
  <si>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</si>
  <si>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</si>
  <si>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</si>
  <si>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</si>
  <si>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</si>
  <si>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</si>
  <si>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</si>
  <si>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</si>
  <si>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</si>
  <si>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</si>
  <si>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</si>
  <si>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</si>
  <si>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</si>
  <si>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</si>
  <si>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</si>
  <si>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</si>
  <si>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</si>
  <si>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</si>
  <si>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</si>
  <si>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</si>
  <si>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</si>
  <si>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</si>
  <si>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</si>
  <si>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</si>
  <si>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</si>
  <si>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</si>
  <si>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</si>
  <si>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</si>
  <si>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</si>
  <si>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</si>
  <si>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</si>
  <si>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</si>
  <si>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</si>
  <si>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</si>
  <si>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</si>
  <si>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</si>
  <si>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</si>
  <si>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</si>
  <si>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</si>
  <si>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</si>
  <si>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</si>
  <si>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</si>
  <si>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</si>
  <si>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</si>
  <si>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</si>
  <si>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</si>
  <si>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</si>
  <si>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</si>
  <si>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</si>
  <si>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</si>
  <si>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</si>
  <si>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</si>
  <si>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</si>
  <si>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</si>
  <si>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</si>
  <si>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</si>
  <si>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</si>
  <si>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</si>
  <si>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</si>
  <si>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</si>
  <si>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</si>
  <si>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</si>
  <si>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</si>
  <si>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</si>
  <si>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</si>
  <si>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</si>
  <si>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</si>
  <si>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</si>
  <si>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</si>
  <si>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</si>
  <si>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</si>
  <si>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</si>
  <si>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</si>
  <si>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</si>
  <si>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</si>
  <si>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</si>
  <si>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</si>
  <si>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</si>
  <si>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</si>
  <si>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</si>
  <si>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</si>
  <si>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</si>
  <si>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</si>
  <si>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</si>
  <si>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</si>
  <si>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</si>
  <si>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</si>
  <si>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</si>
  <si>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</si>
  <si>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</si>
  <si>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</si>
  <si>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</si>
  <si>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</si>
  <si>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</si>
  <si>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</si>
  <si>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</si>
  <si>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</si>
  <si>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</si>
  <si>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</si>
  <si>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</si>
  <si>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</si>
  <si>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</si>
  <si>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</si>
  <si>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</si>
  <si>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</si>
  <si>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</si>
  <si>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</si>
  <si>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</si>
  <si>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</si>
  <si>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</si>
  <si>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</si>
  <si>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</si>
  <si>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</si>
  <si>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</si>
  <si>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</si>
  <si>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</si>
  <si>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</si>
  <si>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</si>
  <si>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</si>
  <si>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</si>
  <si>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</si>
  <si>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</si>
  <si>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</si>
  <si>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</si>
  <si>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</si>
  <si>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</si>
  <si>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</si>
  <si>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</si>
  <si>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</si>
  <si>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</si>
  <si>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</si>
  <si>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</si>
  <si>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</si>
  <si>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</si>
  <si>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</si>
  <si>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</si>
  <si>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</si>
  <si>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</si>
  <si>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</si>
  <si>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</si>
  <si>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</si>
  <si>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</si>
  <si>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</si>
  <si>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</si>
  <si>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</si>
  <si>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</si>
  <si>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</si>
  <si>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</si>
  <si>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</si>
  <si>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</si>
  <si>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</si>
  <si>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</si>
  <si>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</si>
  <si>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</si>
  <si>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</si>
  <si>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</si>
  <si>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</si>
  <si>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</si>
  <si>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</si>
  <si>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</si>
  <si>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</si>
  <si>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</si>
  <si>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</si>
  <si>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</si>
  <si>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</si>
  <si>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</si>
  <si>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</si>
  <si>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</si>
  <si>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</si>
  <si>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</si>
  <si>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</si>
  <si>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</si>
  <si>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</si>
  <si>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</si>
  <si>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</si>
  <si>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</si>
  <si>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</si>
  <si>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</si>
  <si>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</si>
  <si>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</si>
  <si>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</si>
  <si>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</si>
  <si>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</si>
  <si>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</si>
  <si>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</si>
  <si>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</si>
  <si>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</si>
  <si>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</si>
  <si>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</si>
  <si>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</si>
  <si>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</si>
  <si>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</si>
  <si>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</si>
  <si>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</si>
  <si>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</si>
  <si>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</si>
  <si>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</si>
  <si>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</si>
  <si>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</si>
  <si>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</si>
  <si>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</si>
  <si>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</si>
  <si>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</si>
  <si>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</si>
  <si>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</si>
  <si>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</si>
  <si>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</si>
  <si>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</si>
  <si>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</si>
  <si>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</si>
  <si>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</si>
  <si>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</si>
  <si>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</si>
  <si>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</si>
  <si>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</si>
  <si>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</si>
  <si>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</si>
  <si>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</si>
  <si>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</si>
  <si>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</si>
  <si>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</si>
  <si>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</si>
  <si>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</si>
  <si>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</si>
  <si>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</si>
  <si>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</si>
  <si>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</si>
  <si>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</si>
  <si>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</si>
  <si>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</si>
  <si>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</si>
  <si>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</si>
  <si>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</si>
  <si>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</si>
  <si>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</si>
  <si>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</si>
  <si>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</si>
  <si>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</si>
  <si>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</si>
  <si>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</si>
  <si>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</si>
  <si>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</si>
  <si>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</si>
  <si>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</si>
  <si>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</si>
  <si>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</si>
  <si>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</si>
  <si>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</si>
  <si>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</si>
  <si>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</si>
  <si>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</si>
  <si>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</si>
  <si>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</si>
  <si>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</si>
  <si>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</si>
  <si>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</si>
  <si>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</si>
  <si>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</si>
  <si>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</si>
  <si>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</si>
  <si>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</si>
  <si>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</si>
  <si>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</si>
  <si>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</si>
  <si>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</si>
  <si>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</si>
  <si>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</si>
  <si>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</si>
  <si>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</si>
  <si>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</si>
  <si>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</si>
  <si>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</si>
  <si>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</si>
  <si>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</si>
  <si>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</si>
  <si>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</si>
  <si>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</si>
  <si>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</si>
  <si>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</si>
  <si>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</si>
  <si>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</si>
  <si>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</si>
  <si>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</si>
  <si>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</si>
  <si>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</si>
  <si>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</si>
  <si>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</si>
  <si>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</si>
  <si>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</si>
  <si>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</si>
  <si>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</si>
  <si>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</si>
  <si>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</si>
  <si>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</si>
  <si>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</si>
  <si>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</si>
  <si>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</si>
  <si>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</si>
  <si>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</si>
  <si>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</si>
  <si>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</si>
  <si>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</si>
  <si>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</si>
  <si>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</si>
  <si>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</si>
  <si>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</si>
  <si>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</si>
  <si>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</si>
  <si>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</si>
  <si>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</si>
  <si>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</si>
  <si>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</si>
  <si>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</si>
  <si>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</si>
  <si>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</si>
  <si>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</si>
  <si>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</si>
  <si>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</si>
  <si>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</si>
  <si>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</si>
  <si>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</si>
  <si>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</si>
  <si>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</si>
  <si>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</si>
  <si>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</si>
  <si>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</si>
  <si>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</si>
  <si>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</si>
  <si>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</si>
  <si>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</si>
  <si>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</si>
  <si>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</si>
  <si>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</si>
  <si>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</si>
  <si>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</si>
  <si>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</si>
  <si>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</si>
  <si>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</si>
  <si>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</si>
  <si>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</si>
  <si>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</si>
  <si>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</si>
  <si>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</si>
  <si>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</si>
  <si>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</si>
  <si>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</si>
  <si>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</si>
  <si>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</si>
  <si>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</si>
  <si>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</si>
  <si>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</si>
  <si>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</si>
  <si>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</si>
  <si>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</si>
  <si>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</si>
  <si>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</si>
  <si>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</si>
  <si>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</si>
  <si>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</si>
  <si>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</si>
  <si>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</si>
  <si>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</si>
  <si>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</si>
  <si>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</si>
  <si>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</si>
  <si>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</si>
  <si>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</si>
  <si>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</si>
  <si>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</si>
  <si>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</si>
  <si>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</si>
  <si>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</si>
  <si>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</si>
  <si>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</si>
  <si>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</si>
  <si>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</si>
  <si>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</si>
  <si>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</si>
  <si>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</si>
  <si>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</si>
  <si>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</si>
  <si>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</si>
  <si>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</si>
  <si>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</si>
  <si>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</si>
  <si>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</si>
  <si>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</si>
  <si>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</si>
  <si>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</si>
  <si>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</si>
  <si>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</si>
  <si>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</si>
  <si>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</si>
  <si>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</si>
  <si>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</si>
  <si>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</si>
  <si>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</si>
  <si>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</si>
  <si>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</si>
  <si>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</si>
  <si>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</si>
  <si>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</si>
  <si>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</si>
  <si>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</si>
  <si>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</si>
  <si>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</si>
  <si>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</si>
  <si>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</si>
  <si>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</si>
  <si>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</si>
  <si>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</si>
  <si>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</si>
  <si>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</si>
  <si>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</si>
  <si>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</si>
  <si>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</si>
  <si>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</si>
  <si>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</si>
  <si>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</si>
  <si>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</si>
  <si>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</si>
  <si>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</si>
  <si>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</si>
  <si>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</si>
  <si>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</si>
  <si>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</si>
  <si>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</si>
  <si>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</si>
  <si>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</si>
  <si>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</si>
  <si>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</si>
  <si>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</si>
  <si>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</si>
  <si>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</si>
  <si>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</si>
  <si>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</si>
  <si>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</si>
  <si>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</si>
  <si>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</si>
  <si>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</si>
  <si>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</si>
  <si>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</si>
  <si>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</si>
  <si>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</si>
  <si>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</si>
  <si>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</si>
  <si>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</si>
  <si>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</si>
  <si>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</si>
  <si>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</si>
  <si>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</si>
  <si>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</si>
  <si>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</si>
  <si>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</si>
  <si>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</si>
  <si>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</si>
  <si>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</si>
  <si>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</si>
  <si>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</si>
  <si>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</si>
  <si>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</si>
  <si>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</si>
  <si>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</si>
  <si>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</si>
  <si>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</si>
  <si>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</si>
  <si>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</si>
  <si>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</si>
  <si>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</si>
  <si>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</si>
  <si>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</si>
  <si>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</si>
  <si>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</si>
  <si>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</si>
  <si>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</si>
  <si>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</si>
  <si>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</si>
  <si>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</si>
  <si>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</si>
  <si>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</si>
  <si>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</si>
  <si>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</si>
  <si>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</si>
  <si>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</si>
  <si>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</si>
  <si>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</si>
  <si>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</si>
  <si>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</si>
  <si>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</si>
  <si>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</si>
  <si>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</si>
  <si>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</si>
  <si>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</si>
  <si>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</si>
  <si>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</si>
  <si>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</si>
  <si>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</si>
  <si>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</si>
  <si>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</si>
  <si>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</si>
  <si>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</si>
  <si>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</si>
  <si>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</si>
  <si>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</si>
  <si>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</si>
  <si>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</si>
  <si>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</si>
  <si>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</si>
  <si>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</si>
  <si>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</si>
  <si>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</si>
  <si>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</si>
  <si>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</si>
  <si>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</si>
  <si>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</si>
  <si>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</si>
  <si>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</si>
  <si>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</si>
  <si>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</si>
  <si>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</si>
  <si>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</si>
  <si>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</si>
  <si>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</si>
  <si>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</si>
  <si>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</si>
  <si>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</si>
  <si>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</si>
  <si>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</si>
  <si>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</si>
  <si>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</si>
  <si>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</si>
  <si>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</si>
  <si>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</si>
  <si>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</si>
  <si>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</si>
  <si>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</si>
  <si>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</si>
  <si>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</si>
  <si>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</si>
  <si>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</si>
  <si>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</si>
  <si>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</si>
  <si>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</si>
  <si>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</si>
  <si>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</si>
  <si>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</si>
  <si>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</si>
  <si>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</si>
  <si>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</si>
  <si>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</si>
  <si>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</si>
  <si>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</si>
  <si>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</si>
  <si>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</si>
  <si>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</si>
  <si>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</si>
  <si>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</si>
  <si>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</si>
  <si>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</si>
  <si>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</si>
  <si>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</si>
  <si>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</si>
  <si>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</si>
  <si>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</si>
  <si>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</si>
  <si>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</si>
  <si>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</si>
  <si>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</si>
  <si>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</si>
  <si>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</si>
  <si>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</si>
  <si>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</si>
  <si>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</si>
  <si>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</si>
  <si>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</si>
  <si>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</si>
  <si>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</si>
  <si>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</si>
  <si>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</si>
  <si>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</si>
  <si>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</si>
  <si>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</si>
  <si>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</si>
  <si>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</si>
  <si>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</si>
  <si>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</si>
  <si>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</si>
  <si>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</si>
  <si>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</si>
  <si>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</si>
  <si>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</si>
  <si>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</si>
  <si>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</si>
  <si>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</si>
  <si>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</si>
  <si>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</si>
  <si>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</si>
  <si>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</si>
  <si>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</si>
  <si>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</si>
  <si>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</si>
  <si>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</si>
  <si>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</si>
  <si>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</si>
  <si>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</si>
  <si>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</si>
  <si>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</si>
  <si>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</si>
  <si>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</si>
  <si>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</si>
  <si>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</si>
  <si>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</si>
  <si>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</si>
  <si>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</si>
  <si>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</si>
  <si>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</si>
  <si>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</si>
  <si>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</si>
  <si>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</si>
  <si>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</si>
  <si>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</si>
  <si>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</si>
  <si>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</si>
  <si>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</si>
  <si>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</si>
  <si>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</si>
  <si>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</si>
  <si>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</si>
  <si>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</si>
  <si>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</si>
  <si>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</si>
  <si>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</si>
  <si>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</si>
  <si>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</si>
  <si>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</si>
  <si>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</si>
  <si>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</si>
  <si>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</si>
  <si>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</si>
  <si>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</si>
  <si>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</si>
  <si>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</si>
  <si>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</si>
  <si>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</si>
  <si>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</si>
  <si>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</si>
  <si>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</si>
  <si>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</si>
  <si>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</si>
  <si>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</si>
  <si>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</si>
  <si>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</si>
  <si>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</si>
  <si>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</si>
  <si>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</si>
  <si>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</si>
  <si>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</si>
  <si>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</si>
  <si>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</si>
  <si>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</si>
  <si>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</si>
  <si>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</si>
  <si>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</si>
  <si>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</si>
  <si>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</si>
  <si>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</si>
  <si>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</si>
  <si>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</si>
  <si>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</si>
  <si>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</si>
  <si>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</si>
  <si>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</si>
  <si>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</si>
  <si>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</si>
  <si>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</si>
  <si>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</si>
  <si>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</si>
  <si>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</si>
  <si>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</si>
  <si>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</si>
  <si>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</si>
  <si>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</si>
  <si>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</si>
  <si>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</si>
  <si>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</si>
  <si>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</si>
  <si>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</si>
  <si>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</si>
  <si>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</si>
  <si>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</si>
  <si>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</si>
  <si>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</si>
  <si>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</si>
  <si>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</si>
  <si>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</si>
  <si>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</si>
  <si>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</si>
  <si>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</si>
  <si>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</si>
  <si>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</si>
  <si>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</si>
  <si>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</si>
  <si>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</si>
  <si>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</si>
  <si>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</si>
  <si>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</si>
  <si>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</si>
  <si>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</si>
  <si>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</si>
  <si>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</si>
  <si>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</si>
  <si>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</si>
  <si>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</si>
  <si>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</si>
  <si>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</si>
  <si>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</si>
  <si>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</si>
  <si>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</si>
  <si>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</si>
  <si>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</si>
  <si>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</si>
  <si>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</si>
  <si>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</si>
  <si>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</si>
  <si>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</si>
  <si>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</si>
  <si>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</si>
  <si>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</si>
  <si>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</si>
  <si>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</si>
  <si>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</si>
  <si>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</si>
  <si>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</si>
  <si>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</si>
  <si>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</si>
  <si>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</si>
  <si>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</si>
  <si>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</si>
  <si>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</si>
  <si>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</si>
  <si>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</si>
  <si>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</si>
  <si>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</si>
  <si>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</si>
  <si>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</si>
  <si>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</si>
  <si>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</si>
  <si>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</si>
  <si>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</si>
  <si>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</si>
  <si>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</si>
  <si>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</si>
  <si>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</si>
  <si>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</si>
  <si>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</si>
  <si>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</si>
  <si>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</si>
  <si>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</si>
  <si>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</si>
  <si>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</si>
  <si>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</si>
  <si>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</si>
  <si>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</si>
  <si>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</si>
  <si>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</si>
  <si>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</si>
  <si>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</si>
  <si>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</si>
  <si>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</si>
  <si>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</si>
  <si>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</si>
  <si>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</si>
  <si>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</si>
  <si>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</si>
  <si>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</si>
  <si>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</si>
  <si>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</si>
  <si>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</si>
  <si>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</si>
  <si>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</si>
  <si>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</si>
  <si>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</si>
  <si>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</si>
  <si>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</si>
  <si>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</si>
  <si>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</si>
  <si>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</si>
  <si>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</si>
  <si>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</si>
  <si>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</si>
  <si>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</si>
  <si>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</si>
  <si>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</si>
  <si>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</si>
  <si>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</si>
  <si>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</si>
  <si>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</si>
  <si>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</si>
  <si>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</si>
  <si>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</si>
  <si>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</si>
  <si>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</si>
  <si>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</si>
  <si>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</si>
  <si>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</si>
  <si>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</si>
  <si>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</si>
  <si>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</si>
  <si>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</si>
  <si>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</si>
  <si>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</si>
  <si>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</si>
  <si>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</si>
  <si>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</si>
  <si>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</si>
  <si>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</si>
  <si>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</si>
  <si>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</si>
  <si>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</si>
  <si>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</si>
  <si>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</si>
  <si>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</si>
  <si>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</si>
  <si>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</si>
  <si>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</si>
  <si>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</si>
  <si>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</si>
  <si>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</si>
  <si>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</si>
  <si>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</si>
  <si>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</si>
  <si>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</si>
  <si>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</si>
  <si>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</si>
  <si>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</si>
  <si>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</si>
  <si>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</si>
  <si>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</si>
  <si>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</si>
  <si>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</si>
  <si>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</si>
  <si>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</si>
  <si>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</si>
  <si>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</si>
  <si>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</si>
  <si>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</si>
  <si>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</si>
  <si>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</si>
  <si>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</si>
  <si>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</si>
  <si>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</si>
  <si>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</si>
  <si>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</si>
  <si>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</si>
  <si>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</si>
  <si>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</si>
  <si>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</si>
  <si>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</si>
  <si>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</si>
  <si>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</si>
  <si>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</si>
  <si>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</si>
  <si>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</si>
  <si>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</si>
  <si>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</si>
  <si>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</si>
  <si>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</si>
  <si>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</si>
  <si>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</si>
  <si>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</si>
  <si>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</si>
  <si>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</si>
  <si>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</si>
  <si>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</si>
  <si>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</si>
  <si>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</si>
  <si>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</si>
  <si>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</si>
  <si>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</si>
  <si>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</si>
  <si>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</si>
  <si>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</si>
  <si>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</si>
  <si>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</si>
  <si>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</si>
  <si>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</si>
  <si>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</si>
  <si>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</si>
  <si>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</si>
  <si>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</si>
  <si>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</si>
  <si>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</si>
  <si>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</si>
  <si>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</si>
  <si>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</si>
  <si>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</si>
  <si>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</si>
  <si>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</si>
  <si>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</si>
  <si>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</si>
  <si>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</si>
  <si>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</si>
  <si>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</si>
  <si>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</si>
  <si>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</si>
  <si>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</si>
  <si>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</si>
  <si>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</si>
  <si>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</si>
  <si>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</si>
  <si>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</si>
  <si>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</si>
  <si>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</si>
  <si>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</si>
  <si>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</si>
  <si>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</si>
  <si>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</si>
  <si>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</si>
  <si>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</si>
  <si>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</si>
  <si>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</si>
  <si>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</si>
  <si>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</si>
  <si>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</si>
  <si>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</si>
  <si>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</si>
  <si>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</si>
  <si>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</si>
  <si>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</si>
  <si>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</si>
  <si>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</si>
  <si>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</si>
  <si>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</si>
  <si>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</si>
  <si>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</si>
  <si>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</si>
  <si>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</si>
  <si>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</si>
  <si>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</si>
  <si>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</si>
  <si>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</si>
  <si>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</si>
  <si>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</si>
  <si>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</si>
  <si>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</si>
  <si>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</si>
  <si>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</si>
  <si>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</si>
  <si>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</si>
  <si>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</si>
  <si>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</si>
  <si>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</si>
  <si>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</si>
  <si>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</si>
  <si>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</si>
  <si>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</si>
  <si>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</si>
  <si>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</si>
  <si>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</si>
  <si>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</si>
  <si>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</si>
  <si>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</si>
  <si>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</si>
  <si>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</si>
  <si>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</si>
  <si>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</si>
  <si>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</si>
  <si>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</si>
  <si>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</si>
  <si>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</si>
  <si>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</si>
  <si>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</si>
  <si>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</si>
  <si>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</si>
  <si>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</si>
  <si>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</si>
  <si>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</si>
  <si>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</si>
  <si>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</si>
  <si>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</si>
  <si>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</si>
  <si>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</si>
  <si>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</si>
  <si>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</si>
  <si>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</si>
  <si>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</si>
  <si>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</si>
  <si>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</si>
  <si>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</si>
  <si>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</si>
  <si>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</si>
  <si>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</si>
  <si>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</si>
  <si>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</si>
  <si>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</si>
  <si>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</si>
  <si>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</si>
  <si>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</si>
  <si>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</si>
  <si>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</si>
  <si>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</si>
  <si>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</si>
  <si>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</si>
  <si>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</si>
  <si>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</si>
  <si>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</si>
  <si>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</si>
  <si>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</si>
  <si>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</si>
  <si>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</si>
  <si>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</si>
  <si>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</si>
  <si>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</si>
  <si>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</si>
  <si>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</si>
  <si>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</si>
  <si>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</si>
  <si>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</si>
  <si>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</si>
  <si>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</si>
  <si>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</si>
  <si>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</si>
  <si>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</si>
  <si>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</si>
  <si>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</si>
  <si>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</si>
  <si>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</si>
  <si>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</si>
  <si>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</si>
  <si>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</si>
  <si>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</si>
  <si>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</si>
  <si>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</si>
  <si>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</si>
  <si>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</si>
  <si>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</si>
  <si>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</si>
  <si>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</si>
  <si>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</si>
  <si>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</si>
  <si>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</si>
  <si>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</si>
  <si>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</si>
  <si>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</si>
  <si>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</si>
  <si>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</si>
  <si>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</si>
  <si>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</si>
  <si>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</si>
  <si>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</si>
  <si>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</si>
  <si>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</si>
  <si>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</si>
  <si>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</si>
  <si>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</si>
  <si>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</si>
  <si>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</si>
  <si>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</si>
  <si>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</si>
  <si>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</si>
  <si>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</si>
  <si>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</si>
  <si>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</si>
  <si>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</si>
  <si>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</si>
  <si>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</si>
  <si>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</si>
  <si>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</si>
  <si>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</si>
  <si>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</si>
  <si>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</si>
  <si>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</si>
  <si>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</si>
  <si>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</si>
  <si>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</si>
  <si>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</si>
  <si>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</si>
  <si>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</si>
  <si>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</si>
  <si>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</si>
  <si>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</si>
  <si>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</si>
  <si>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</si>
  <si>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</si>
  <si>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</si>
  <si>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</si>
  <si>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</si>
  <si>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</si>
  <si>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</si>
  <si>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</si>
  <si>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</si>
  <si>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</si>
  <si>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</si>
  <si>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</si>
  <si>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</si>
  <si>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</si>
  <si>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</si>
  <si>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</si>
  <si>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</si>
  <si>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</si>
  <si>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</si>
  <si>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</si>
  <si>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</si>
  <si>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</si>
  <si>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</si>
  <si>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</si>
  <si>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</si>
  <si>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</si>
  <si>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</si>
  <si>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</si>
  <si>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</si>
  <si>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</si>
  <si>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</si>
  <si>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</si>
  <si>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</si>
  <si>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</si>
  <si>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</si>
  <si>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</si>
  <si>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</si>
  <si>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</si>
  <si>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</si>
  <si>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</si>
  <si>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</si>
  <si>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</si>
  <si>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</si>
  <si>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</si>
  <si>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</si>
  <si>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</si>
  <si>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</si>
  <si>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</si>
  <si>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</si>
  <si>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</si>
  <si>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</si>
  <si>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</si>
  <si>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</si>
  <si>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</si>
  <si>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</si>
  <si>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</si>
  <si>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</si>
  <si>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</si>
  <si>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</si>
  <si>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</si>
  <si>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</si>
  <si>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</si>
  <si>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</si>
  <si>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</si>
  <si>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</si>
  <si>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</si>
  <si>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</si>
  <si>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</si>
  <si>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</si>
  <si>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</si>
  <si>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</si>
  <si>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</si>
  <si>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</si>
  <si>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</si>
  <si>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</si>
  <si>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</si>
  <si>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</si>
  <si>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</si>
  <si>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</si>
  <si>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</si>
  <si>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</si>
  <si>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</si>
  <si>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</si>
  <si>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</si>
  <si>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</si>
  <si>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</si>
  <si>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</si>
  <si>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</si>
  <si>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</si>
  <si>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</si>
  <si>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</si>
  <si>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</si>
  <si>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</si>
  <si>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</si>
  <si>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</si>
  <si>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</si>
  <si>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</si>
  <si>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</si>
  <si>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</si>
  <si>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</si>
  <si>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</si>
  <si>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</si>
  <si>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</si>
  <si>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</si>
  <si>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</si>
  <si>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</si>
  <si>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</si>
  <si>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</si>
  <si>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</si>
  <si>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</si>
  <si>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</si>
  <si>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</si>
  <si>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</si>
  <si>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</si>
  <si>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</si>
  <si>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</si>
  <si>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</si>
  <si>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</si>
  <si>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</si>
  <si>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</si>
  <si>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</si>
  <si>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</si>
  <si>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</si>
  <si>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</si>
  <si>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</si>
  <si>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</si>
  <si>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</si>
  <si>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</si>
  <si>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</si>
  <si>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</si>
  <si>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</si>
  <si>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</si>
  <si>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</si>
  <si>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</si>
  <si>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</si>
  <si>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</si>
  <si>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</si>
  <si>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</si>
  <si>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</si>
  <si>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</si>
  <si>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</si>
  <si>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</si>
  <si>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</si>
  <si>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</si>
  <si>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</si>
  <si>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</si>
  <si>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</si>
  <si>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</si>
  <si>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</si>
  <si>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</si>
  <si>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</si>
  <si>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</si>
  <si>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</si>
  <si>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</si>
  <si>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</si>
  <si>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</si>
  <si>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</si>
  <si>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</si>
  <si>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</si>
  <si>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</si>
  <si>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</si>
  <si>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</si>
  <si>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</si>
  <si>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</si>
  <si>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</si>
  <si>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</si>
  <si>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</si>
  <si>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</si>
  <si>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</si>
  <si>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</si>
  <si>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</si>
  <si>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</si>
  <si>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</si>
  <si>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</si>
  <si>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</si>
  <si>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</si>
  <si>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</si>
  <si>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</si>
  <si>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</si>
  <si>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</si>
  <si>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</si>
  <si>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</si>
  <si>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</si>
  <si>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</si>
  <si>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</si>
  <si>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</si>
  <si>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</si>
  <si>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</si>
  <si>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</si>
  <si>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</si>
  <si>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</si>
  <si>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</si>
  <si>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</si>
  <si>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</si>
  <si>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</si>
  <si>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</si>
  <si>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</si>
  <si>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</si>
  <si>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</si>
  <si>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</si>
  <si>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</si>
  <si>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</si>
  <si>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</si>
  <si>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</si>
  <si>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</si>
  <si>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</si>
  <si>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</si>
  <si>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</si>
  <si>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</si>
  <si>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</si>
  <si>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</si>
  <si>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</si>
  <si>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</si>
  <si>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</si>
  <si>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</si>
  <si>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</si>
  <si>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</si>
  <si>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</si>
  <si>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</si>
  <si>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</si>
  <si>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</si>
  <si>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</si>
  <si>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</si>
  <si>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</si>
  <si>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</si>
  <si>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</si>
  <si>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</si>
  <si>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</si>
  <si>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</si>
  <si>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</si>
  <si>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</si>
  <si>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</si>
  <si>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</si>
  <si>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</si>
  <si>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</si>
  <si>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</si>
  <si>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</si>
  <si>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</si>
  <si>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</si>
  <si>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</si>
  <si>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</si>
  <si>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</si>
  <si>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</si>
  <si>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</si>
  <si>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</si>
  <si>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</si>
  <si>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</si>
  <si>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</si>
  <si>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</si>
  <si>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</si>
  <si>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</si>
  <si>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</si>
  <si>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</si>
  <si>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</si>
  <si>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</si>
  <si>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</si>
  <si>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</si>
  <si>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</si>
  <si>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</si>
  <si>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</si>
  <si>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</si>
  <si>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</si>
  <si>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</si>
  <si>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</si>
  <si>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</si>
  <si>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</si>
  <si>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</si>
  <si>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</si>
  <si>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</si>
  <si>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</si>
  <si>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</si>
  <si>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</si>
  <si>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</si>
  <si>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</si>
  <si>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</si>
  <si>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</si>
  <si>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</si>
  <si>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</si>
  <si>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</si>
  <si>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</si>
  <si>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</si>
  <si>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</si>
  <si>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</si>
  <si>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</si>
  <si>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</si>
  <si>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</si>
  <si>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</si>
  <si>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</si>
  <si>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</si>
  <si>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</si>
  <si>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</si>
  <si>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</si>
  <si>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</si>
  <si>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</si>
  <si>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</si>
  <si>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</si>
  <si>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</si>
  <si>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</si>
  <si>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</si>
  <si>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</si>
  <si>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</si>
  <si>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</si>
  <si>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</si>
  <si>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</si>
  <si>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</si>
  <si>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</si>
  <si>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</si>
  <si>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</si>
  <si>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</si>
  <si>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</si>
  <si>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</si>
  <si>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</si>
  <si>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</si>
  <si>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</si>
  <si>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</si>
  <si>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</si>
  <si>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</si>
  <si>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</si>
  <si>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</si>
  <si>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</si>
  <si>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</si>
  <si>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</si>
  <si>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</si>
  <si>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</si>
  <si>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</si>
  <si>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</si>
  <si>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</si>
  <si>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</si>
  <si>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</si>
  <si>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</si>
  <si>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</si>
  <si>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</si>
  <si>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</si>
  <si>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</si>
  <si>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</si>
  <si>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</si>
  <si>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</si>
  <si>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</si>
  <si>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</si>
  <si>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</si>
  <si>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</si>
  <si>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</si>
  <si>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</si>
  <si>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</si>
  <si>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</si>
  <si>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</si>
  <si>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</si>
  <si>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</si>
  <si>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</si>
  <si>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</si>
  <si>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</si>
  <si>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</si>
  <si>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</si>
  <si>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</si>
  <si>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</si>
  <si>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</si>
  <si>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</si>
  <si>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</si>
  <si>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</si>
  <si>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</si>
  <si>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</si>
  <si>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</si>
  <si>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</si>
  <si>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</si>
  <si>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</si>
  <si>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</si>
  <si>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</si>
  <si>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</si>
  <si>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</si>
  <si>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</si>
  <si>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</si>
  <si>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</si>
  <si>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</si>
  <si>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</si>
  <si>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</si>
  <si>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</si>
  <si>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</si>
  <si>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</si>
  <si>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</si>
  <si>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</si>
  <si>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</si>
  <si>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</si>
  <si>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</si>
  <si>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</si>
  <si>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</si>
  <si>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</si>
  <si>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</si>
  <si>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</si>
  <si>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</si>
  <si>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</si>
  <si>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</si>
  <si>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</si>
  <si>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</si>
  <si>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</si>
  <si>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</si>
  <si>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</si>
  <si>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</si>
  <si>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</si>
  <si>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</si>
  <si>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</si>
  <si>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</si>
  <si>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</si>
  <si>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</si>
  <si>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</si>
  <si>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</si>
  <si>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</si>
  <si>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</si>
  <si>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</si>
  <si>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</si>
  <si>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</si>
  <si>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</si>
  <si>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</si>
  <si>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</si>
  <si>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</si>
  <si>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</si>
  <si>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</si>
  <si>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</si>
  <si>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</si>
  <si>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</si>
  <si>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</si>
  <si>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</si>
  <si>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</si>
  <si>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</si>
  <si>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</si>
  <si>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</si>
  <si>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</si>
  <si>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</si>
  <si>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</si>
  <si>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</si>
  <si>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</si>
  <si>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</si>
  <si>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</si>
  <si>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</si>
  <si>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</si>
  <si>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</si>
  <si>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</si>
  <si>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</si>
  <si>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</si>
  <si>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</si>
  <si>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</si>
  <si>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</si>
  <si>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</si>
  <si>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</si>
  <si>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</si>
  <si>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</si>
  <si>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</si>
  <si>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</si>
  <si>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</si>
  <si>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</si>
  <si>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</si>
  <si>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</si>
  <si>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</si>
  <si>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</si>
  <si>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</si>
  <si>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</si>
  <si>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</si>
  <si>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</si>
  <si>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</si>
  <si>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</si>
  <si>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</si>
  <si>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</si>
  <si>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</si>
  <si>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</si>
  <si>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</si>
  <si>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</si>
  <si>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</si>
  <si>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</si>
  <si>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</si>
  <si>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</si>
  <si>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</si>
  <si>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</si>
  <si>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</si>
  <si>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</si>
  <si>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</si>
  <si>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</si>
  <si>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</si>
  <si>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</si>
  <si>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</si>
  <si>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</si>
  <si>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</si>
  <si>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</si>
  <si>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</si>
  <si>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</si>
  <si>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</si>
  <si>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</si>
  <si>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</si>
  <si>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</si>
  <si>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</si>
  <si>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</si>
  <si>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</si>
  <si>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</si>
  <si>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</si>
  <si>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</si>
  <si>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</si>
  <si>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</si>
  <si>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</si>
  <si>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</si>
  <si>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</si>
  <si>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</si>
  <si>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</si>
  <si>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</si>
  <si>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</si>
  <si>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</si>
  <si>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</si>
  <si>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</si>
  <si>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</si>
  <si>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</si>
  <si>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</si>
  <si>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</si>
  <si>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</si>
  <si>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</si>
  <si>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</si>
  <si>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</si>
  <si>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</si>
  <si>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</si>
  <si>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</si>
  <si>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</si>
  <si>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</si>
  <si>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</si>
  <si>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</si>
  <si>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</si>
  <si>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</si>
  <si>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</si>
  <si>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</si>
  <si>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</si>
  <si>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</si>
  <si>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</si>
  <si>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</si>
  <si>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</si>
  <si>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</si>
  <si>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</si>
  <si>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</si>
  <si>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</si>
  <si>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</si>
  <si>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</si>
  <si>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</si>
  <si>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</si>
  <si>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</si>
  <si>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</si>
  <si>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</si>
  <si>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</si>
  <si>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</si>
  <si>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</si>
  <si>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</si>
  <si>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</si>
  <si>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</si>
  <si>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</si>
  <si>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</si>
  <si>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</si>
  <si>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</si>
  <si>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</si>
  <si>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</si>
  <si>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</si>
  <si>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</si>
  <si>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</si>
  <si>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</si>
  <si>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</si>
  <si>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</si>
  <si>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</si>
  <si>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</si>
  <si>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</si>
  <si>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</si>
  <si>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</si>
  <si>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</si>
  <si>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</si>
  <si>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</si>
  <si>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</si>
  <si>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</si>
  <si>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</si>
  <si>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</si>
  <si>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</si>
  <si>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</si>
  <si>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</si>
  <si>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</si>
  <si>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</si>
  <si>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</si>
  <si>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</si>
  <si>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</si>
  <si>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</si>
  <si>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</si>
  <si>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</si>
  <si>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</si>
  <si>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</si>
  <si>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</si>
  <si>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</si>
  <si>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</si>
  <si>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</si>
  <si>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</si>
  <si>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</si>
  <si>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</si>
  <si>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</si>
  <si>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</si>
  <si>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</si>
  <si>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</si>
  <si>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</si>
  <si>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</si>
  <si>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</si>
  <si>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</si>
  <si>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</si>
  <si>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</si>
  <si>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</si>
  <si>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</si>
  <si>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</si>
  <si>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</si>
  <si>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</si>
  <si>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</si>
  <si>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</si>
  <si>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</si>
  <si>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</si>
  <si>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</si>
  <si>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</si>
  <si>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</si>
  <si>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</si>
  <si>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</si>
  <si>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</si>
  <si>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</si>
  <si>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</si>
  <si>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</si>
  <si>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</si>
  <si>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</si>
  <si>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</si>
  <si>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</si>
  <si>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</si>
  <si>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</si>
  <si>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</si>
  <si>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</si>
  <si>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</si>
  <si>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</si>
  <si>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</si>
  <si>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</si>
  <si>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</si>
  <si>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</si>
  <si>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</si>
  <si>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</si>
  <si>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</si>
  <si>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</si>
  <si>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</si>
  <si>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</si>
  <si>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</si>
  <si>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</si>
  <si>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</si>
  <si>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</si>
  <si>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</si>
  <si>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</si>
  <si>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</si>
  <si>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</si>
  <si>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</si>
  <si>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</si>
  <si>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</si>
  <si>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</si>
  <si>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</si>
  <si>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</si>
  <si>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</si>
  <si>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</si>
  <si>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</si>
  <si>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</si>
  <si>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</si>
  <si>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</si>
  <si>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</si>
  <si>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</si>
  <si>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</si>
  <si>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</si>
  <si>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</si>
  <si>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</si>
  <si>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</si>
  <si>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</si>
  <si>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</si>
  <si>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</si>
  <si>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</si>
  <si>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</si>
  <si>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</si>
  <si>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</si>
  <si>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</si>
  <si>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</si>
  <si>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</si>
  <si>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</si>
  <si>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</si>
  <si>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</si>
  <si>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</si>
  <si>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</si>
  <si>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</si>
  <si>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</si>
  <si>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</si>
  <si>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</si>
  <si>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</si>
  <si>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</si>
  <si>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</si>
  <si>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</si>
  <si>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</si>
  <si>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</si>
  <si>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</si>
  <si>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</si>
  <si>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</si>
  <si>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</si>
  <si>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</si>
  <si>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</si>
  <si>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</si>
  <si>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</si>
  <si>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</si>
  <si>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</si>
  <si>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</si>
  <si>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</si>
  <si>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</si>
  <si>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</si>
  <si>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</si>
  <si>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</si>
  <si>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</si>
  <si>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</si>
  <si>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</si>
  <si>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</si>
  <si>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</si>
  <si>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</si>
  <si>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</si>
  <si>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</si>
  <si>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</si>
  <si>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</si>
  <si>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</si>
  <si>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</si>
  <si>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</si>
  <si>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</si>
  <si>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</si>
  <si>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</si>
  <si>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</si>
  <si>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</si>
  <si>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</si>
  <si>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</si>
  <si>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</si>
  <si>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</si>
  <si>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</si>
  <si>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</si>
  <si>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</si>
  <si>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</si>
  <si>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</si>
  <si>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</si>
  <si>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</si>
  <si>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</si>
  <si>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</si>
  <si>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</si>
  <si>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</si>
  <si>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</si>
  <si>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</si>
  <si>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</si>
  <si>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</si>
  <si>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</si>
  <si>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</si>
  <si>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</si>
  <si>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</si>
  <si>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</si>
  <si>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</si>
  <si>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</si>
  <si>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</si>
  <si>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</si>
  <si>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</si>
  <si>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</si>
  <si>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</si>
  <si>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</si>
  <si>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</si>
  <si>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</si>
  <si>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</si>
  <si>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</si>
  <si>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</si>
  <si>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</si>
  <si>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</si>
  <si>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</si>
  <si>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</si>
  <si>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</si>
  <si>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</si>
  <si>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</si>
  <si>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</si>
  <si>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</si>
  <si>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</si>
  <si>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</si>
  <si>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</si>
  <si>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</si>
  <si>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</si>
  <si>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</si>
  <si>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</si>
  <si>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</si>
  <si>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</si>
  <si>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</si>
  <si>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</si>
  <si>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</si>
  <si>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</si>
  <si>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</si>
  <si>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</si>
  <si>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</si>
  <si>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</si>
  <si>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</si>
  <si>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</si>
  <si>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</si>
  <si>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</si>
  <si>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</si>
  <si>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</si>
  <si>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</si>
  <si>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</si>
  <si>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</si>
  <si>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</si>
  <si>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</si>
  <si>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</si>
  <si>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</si>
  <si>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</si>
  <si>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</si>
  <si>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</si>
  <si>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</si>
  <si>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</si>
  <si>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</si>
  <si>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</si>
  <si>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</si>
  <si>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</si>
  <si>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</si>
  <si>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</si>
  <si>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</si>
  <si>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</si>
  <si>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</si>
  <si>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</si>
  <si>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</si>
  <si>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</si>
  <si>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</si>
  <si>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</si>
  <si>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</si>
  <si>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</si>
  <si>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</si>
  <si>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</si>
  <si>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</si>
  <si>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</si>
  <si>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</si>
  <si>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</si>
  <si>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</si>
  <si>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</si>
  <si>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</si>
  <si>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</si>
  <si>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</si>
  <si>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</si>
  <si>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</si>
  <si>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</si>
  <si>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</si>
  <si>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</si>
  <si>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</si>
  <si>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</si>
  <si>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</si>
  <si>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</si>
  <si>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</si>
  <si>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</si>
  <si>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</si>
  <si>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</si>
  <si>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</si>
  <si>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</si>
  <si>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</si>
  <si>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</si>
  <si>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</si>
  <si>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</si>
  <si>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</si>
  <si>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</si>
  <si>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</si>
  <si>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</si>
  <si>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</si>
  <si>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</si>
  <si>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</si>
  <si>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</si>
  <si>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</si>
  <si>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</si>
  <si>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</si>
  <si>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</si>
  <si>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</si>
  <si>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</si>
  <si>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</si>
  <si>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</si>
  <si>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</si>
  <si>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</si>
  <si>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</si>
  <si>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</si>
  <si>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</si>
  <si>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</si>
  <si>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</si>
  <si>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</si>
  <si>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</si>
  <si>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</si>
  <si>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</si>
  <si>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</si>
  <si>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</si>
  <si>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</si>
  <si>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</si>
  <si>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</si>
  <si>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</si>
  <si>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</si>
  <si>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</si>
  <si>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</si>
  <si>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</si>
  <si>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</si>
  <si>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</si>
  <si>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</si>
  <si>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</si>
  <si>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</si>
  <si>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</si>
  <si>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</si>
  <si>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</si>
  <si>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</si>
  <si>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</si>
  <si>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</si>
  <si>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</si>
  <si>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</si>
  <si>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</si>
  <si>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</si>
  <si>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</si>
  <si>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</si>
  <si>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</si>
  <si>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</si>
  <si>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</si>
  <si>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</si>
  <si>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</si>
  <si>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</si>
  <si>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</si>
  <si>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</si>
  <si>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</si>
  <si>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</si>
  <si>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</si>
  <si>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</si>
  <si>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</si>
  <si>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</si>
  <si>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</si>
  <si>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</si>
  <si>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</si>
  <si>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</si>
  <si>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</si>
  <si>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</si>
  <si>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</si>
  <si>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</si>
  <si>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</si>
  <si>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</si>
  <si>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</si>
  <si>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</si>
  <si>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</si>
  <si>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</si>
  <si>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</si>
  <si>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</si>
  <si>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</si>
  <si>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</si>
  <si>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</si>
  <si>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</si>
  <si>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</si>
  <si>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</si>
  <si>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</si>
  <si>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</si>
  <si>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</si>
  <si>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</si>
  <si>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</si>
  <si>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</si>
  <si>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</si>
  <si>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</si>
  <si>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</si>
  <si>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</si>
  <si>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</si>
  <si>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</si>
  <si>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</si>
  <si>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</si>
  <si>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</si>
  <si>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</si>
  <si>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</si>
  <si>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</si>
  <si>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</si>
  <si>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</si>
  <si>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</si>
  <si>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</si>
  <si>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</si>
  <si>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</si>
  <si>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</si>
  <si>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</si>
  <si>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</si>
  <si>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</si>
  <si>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</si>
  <si>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</si>
  <si>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</si>
  <si>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</si>
  <si>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</si>
  <si>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</si>
  <si>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</si>
  <si>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</si>
  <si>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</si>
  <si>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</si>
  <si>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</si>
  <si>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</si>
  <si>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</si>
  <si>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</si>
  <si>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</si>
  <si>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</si>
  <si>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</si>
  <si>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</si>
  <si>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</si>
  <si>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</si>
  <si>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</si>
  <si>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</si>
  <si>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</si>
  <si>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</si>
  <si>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</si>
  <si>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</si>
  <si>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</si>
  <si>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</si>
  <si>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</si>
  <si>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</si>
  <si>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</si>
  <si>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</si>
  <si>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</si>
  <si>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</si>
  <si>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</si>
  <si>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</si>
  <si>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</si>
  <si>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</si>
  <si>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</si>
  <si>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</si>
  <si>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</si>
  <si>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</si>
  <si>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</si>
  <si>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</si>
  <si>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</si>
  <si>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</si>
  <si>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</si>
  <si>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</si>
  <si>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</si>
  <si>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</si>
  <si>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</si>
  <si>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</si>
  <si>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</si>
  <si>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</si>
  <si>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</si>
  <si>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</si>
  <si>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</si>
  <si>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</si>
  <si>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</si>
  <si>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</si>
  <si>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</si>
  <si>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</si>
  <si>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</si>
  <si>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</si>
  <si>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</si>
  <si>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</si>
  <si>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</si>
  <si>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</si>
  <si>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</si>
  <si>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</si>
  <si>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</si>
  <si>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</si>
  <si>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</si>
  <si>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</si>
  <si>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</si>
  <si>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</si>
  <si>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</si>
  <si>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</si>
  <si>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</si>
  <si>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</si>
  <si>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</si>
  <si>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</si>
  <si>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</si>
  <si>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</si>
  <si>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</si>
  <si>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</si>
  <si>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</si>
  <si>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</si>
  <si>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</si>
  <si>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</si>
  <si>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</si>
  <si>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</si>
  <si>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</si>
  <si>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</si>
  <si>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</si>
  <si>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</si>
  <si>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</si>
  <si>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</si>
  <si>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</si>
  <si>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</si>
  <si>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</si>
  <si>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</si>
  <si>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</si>
  <si>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</si>
  <si>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</si>
  <si>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</si>
  <si>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</si>
  <si>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</si>
  <si>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</si>
  <si>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</si>
  <si>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</si>
  <si>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</si>
  <si>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</si>
  <si>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</si>
  <si>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</si>
  <si>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</si>
  <si>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</si>
  <si>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</si>
  <si>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</si>
  <si>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</si>
  <si>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</si>
  <si>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</si>
  <si>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</si>
  <si>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</si>
  <si>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</si>
  <si>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</si>
  <si>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</si>
  <si>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</si>
  <si>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</si>
  <si>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</si>
  <si>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</si>
  <si>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</si>
  <si>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</si>
  <si>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</si>
  <si>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</si>
  <si>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</si>
  <si>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</si>
  <si>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</si>
  <si>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</si>
  <si>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</si>
  <si>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</si>
  <si>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</si>
  <si>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</si>
  <si>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</si>
  <si>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</si>
  <si>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</si>
  <si>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</si>
  <si>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</si>
  <si>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</si>
  <si>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</si>
  <si>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</si>
  <si>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</si>
  <si>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</si>
  <si>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</si>
  <si>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</si>
  <si>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</si>
  <si>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</si>
  <si>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</si>
  <si>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</si>
  <si>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</si>
  <si>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</si>
  <si>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</si>
  <si>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</si>
  <si>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</si>
  <si>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</si>
  <si>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</si>
  <si>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</si>
  <si>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</si>
  <si>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</si>
  <si>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</si>
  <si>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</si>
  <si>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</si>
  <si>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</si>
  <si>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</si>
  <si>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</si>
  <si>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</si>
  <si>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</si>
  <si>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</si>
  <si>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</si>
  <si>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</si>
  <si>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</si>
  <si>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</si>
  <si>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</si>
  <si>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</si>
  <si>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</si>
  <si>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</si>
  <si>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</si>
  <si>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</si>
  <si>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</si>
  <si>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</si>
  <si>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</si>
  <si>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</si>
  <si>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</si>
  <si>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</si>
  <si>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</si>
  <si>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</si>
  <si>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</si>
  <si>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</si>
  <si>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</si>
  <si>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</si>
  <si>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</si>
  <si>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</si>
  <si>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</si>
  <si>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</si>
  <si>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</si>
  <si>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</si>
  <si>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</si>
  <si>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</si>
  <si>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</si>
  <si>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</si>
  <si>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</si>
  <si>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</si>
  <si>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</si>
  <si>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</si>
  <si>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</si>
  <si>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</si>
  <si>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</si>
  <si>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</si>
  <si>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</si>
  <si>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</si>
  <si>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</si>
  <si>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</si>
  <si>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</si>
  <si>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</si>
  <si>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</si>
  <si>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</si>
  <si>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</si>
  <si>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</si>
  <si>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</si>
  <si>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</si>
  <si>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</si>
  <si>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</si>
  <si>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</si>
  <si>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</si>
  <si>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</si>
  <si>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</si>
  <si>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</si>
  <si>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</si>
  <si>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</si>
  <si>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</si>
  <si>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</si>
  <si>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</si>
  <si>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</si>
  <si>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</si>
  <si>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</si>
  <si>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</si>
  <si>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</si>
  <si>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</si>
  <si>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</si>
  <si>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</si>
  <si>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</si>
  <si>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</si>
  <si>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</si>
  <si>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</si>
  <si>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</si>
  <si>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</si>
  <si>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</si>
  <si>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</si>
  <si>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</si>
  <si>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</si>
  <si>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</si>
  <si>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</si>
  <si>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</si>
  <si>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</si>
  <si>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</si>
  <si>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</si>
  <si>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</si>
  <si>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</si>
  <si>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</si>
  <si>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</si>
  <si>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</si>
  <si>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</si>
  <si>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</si>
  <si>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</si>
  <si>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</si>
  <si>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</si>
  <si>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</si>
  <si>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</si>
  <si>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</si>
  <si>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</si>
  <si>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</si>
  <si>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</si>
  <si>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</si>
  <si>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</si>
  <si>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</si>
  <si>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</si>
  <si>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</si>
  <si>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</si>
  <si>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</si>
  <si>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</si>
  <si>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</si>
  <si>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</si>
  <si>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</si>
  <si>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</si>
  <si>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</si>
  <si>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</si>
  <si>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</si>
  <si>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</si>
  <si>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</si>
  <si>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</si>
  <si>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</si>
  <si>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</si>
  <si>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</si>
  <si>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</si>
  <si>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</si>
  <si>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</si>
  <si>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</si>
  <si>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</si>
  <si>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</si>
  <si>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</si>
  <si>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</si>
  <si>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</si>
  <si>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</si>
  <si>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</si>
  <si>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</si>
  <si>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</si>
  <si>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</si>
  <si>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</si>
  <si>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</si>
  <si>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</si>
  <si>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</si>
  <si>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</si>
  <si>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</si>
  <si>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</si>
  <si>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</si>
  <si>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</si>
  <si>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</si>
  <si>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</si>
  <si>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</si>
  <si>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</si>
  <si>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</si>
  <si>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</si>
  <si>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</si>
  <si>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</si>
  <si>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</si>
  <si>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</si>
  <si>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</si>
  <si>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</si>
  <si>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</si>
  <si>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</si>
  <si>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</si>
  <si>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</si>
  <si>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</si>
  <si>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</si>
  <si>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</si>
  <si>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</si>
  <si>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</si>
  <si>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</si>
  <si>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</si>
  <si>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</si>
  <si>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</si>
  <si>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</si>
  <si>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</si>
  <si>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</si>
  <si>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</si>
  <si>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</si>
  <si>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</si>
  <si>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</si>
  <si>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</si>
  <si>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</si>
  <si>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</si>
  <si>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</si>
  <si>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</si>
  <si>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</si>
  <si>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</si>
  <si>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</si>
  <si>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</si>
  <si>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</si>
  <si>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</si>
  <si>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</si>
  <si>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</si>
  <si>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</si>
  <si>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</si>
  <si>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</si>
  <si>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</si>
  <si>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</si>
  <si>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</si>
  <si>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</si>
  <si>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</si>
  <si>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</si>
  <si>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</si>
  <si>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</si>
  <si>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</si>
  <si>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</si>
  <si>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</si>
  <si>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</si>
  <si>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</si>
  <si>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</si>
  <si>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</si>
  <si>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</si>
  <si>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</si>
  <si>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</si>
  <si>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</si>
  <si>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</si>
  <si>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</si>
  <si>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</si>
  <si>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</si>
  <si>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</si>
  <si>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</si>
  <si>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</si>
  <si>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</si>
  <si>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</si>
  <si>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</si>
  <si>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</si>
  <si>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</si>
  <si>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</si>
  <si>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</si>
  <si>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</si>
  <si>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</si>
  <si>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</si>
  <si>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</si>
  <si>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</si>
  <si>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</si>
  <si>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</si>
  <si>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</si>
  <si>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</si>
  <si>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</si>
  <si>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</si>
  <si>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</si>
  <si>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</si>
  <si>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</si>
  <si>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</si>
  <si>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</si>
  <si>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</si>
  <si>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</si>
  <si>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</si>
  <si>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</si>
  <si>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</si>
  <si>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</si>
  <si>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</si>
  <si>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</si>
  <si>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</si>
  <si>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</si>
  <si>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</si>
  <si>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</si>
  <si>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</si>
  <si>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</si>
  <si>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</si>
  <si>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</si>
  <si>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</si>
  <si>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</si>
  <si>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</si>
  <si>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</si>
  <si>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</si>
  <si>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</si>
  <si>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</si>
  <si>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</si>
  <si>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</si>
  <si>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</si>
  <si>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</si>
  <si>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</si>
  <si>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</si>
  <si>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</si>
  <si>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</si>
  <si>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</si>
  <si>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</si>
  <si>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</si>
  <si>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</si>
  <si>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</si>
  <si>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</si>
  <si>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</si>
  <si>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</si>
  <si>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</si>
  <si>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</si>
  <si>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</si>
  <si>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</si>
  <si>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</si>
  <si>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</si>
  <si>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</si>
  <si>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</si>
  <si>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</si>
  <si>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</si>
  <si>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</si>
  <si>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</si>
  <si>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</si>
  <si>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</si>
  <si>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</si>
  <si>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</si>
  <si>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</si>
  <si>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</si>
  <si>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</si>
  <si>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</si>
  <si>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</si>
  <si>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</si>
  <si>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</si>
  <si>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</si>
  <si>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</si>
  <si>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</si>
  <si>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</si>
  <si>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</si>
  <si>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</si>
  <si>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</si>
  <si>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</si>
  <si>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</si>
  <si>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</si>
  <si>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</si>
  <si>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</si>
  <si>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</si>
  <si>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</si>
  <si>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</si>
  <si>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</si>
  <si>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</si>
  <si>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</si>
  <si>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</si>
  <si>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</si>
  <si>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</si>
  <si>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</si>
  <si>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</si>
  <si>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</si>
  <si>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</si>
  <si>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</si>
  <si>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</si>
  <si>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</si>
  <si>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</si>
  <si>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</si>
  <si>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</si>
  <si>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</si>
  <si>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</si>
  <si>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</si>
  <si>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</si>
  <si>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</si>
  <si>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</si>
  <si>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</si>
  <si>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</si>
  <si>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</si>
  <si>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</si>
  <si>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</si>
  <si>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</si>
  <si>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</si>
  <si>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</si>
  <si>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</si>
  <si>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</si>
  <si>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</si>
  <si>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</si>
  <si>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</si>
  <si>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</si>
  <si>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</si>
  <si>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</si>
  <si>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</si>
  <si>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</si>
  <si>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</si>
  <si>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</si>
  <si>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</si>
  <si>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</si>
  <si>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</si>
  <si>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</si>
  <si>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</si>
  <si>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</si>
  <si>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</si>
  <si>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</si>
  <si>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</si>
  <si>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</si>
  <si>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</si>
  <si>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</si>
  <si>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</si>
  <si>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</si>
  <si>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</si>
  <si>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</si>
  <si>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</si>
  <si>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</si>
  <si>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</si>
  <si>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</si>
  <si>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</si>
  <si>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</si>
  <si>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</si>
  <si>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</si>
  <si>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</si>
  <si>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</si>
  <si>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</si>
  <si>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</si>
  <si>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</si>
  <si>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</si>
  <si>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</si>
  <si>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</si>
  <si>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</si>
  <si>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</si>
  <si>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</si>
  <si>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</si>
  <si>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</si>
  <si>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</si>
  <si>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</si>
  <si>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</si>
  <si>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</si>
  <si>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</si>
  <si>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</si>
  <si>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</si>
  <si>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</si>
  <si>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</si>
  <si>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</si>
  <si>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</si>
  <si>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</si>
  <si>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</si>
  <si>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</si>
  <si>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</si>
  <si>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</si>
  <si>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</si>
  <si>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</si>
  <si>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</si>
  <si>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</si>
  <si>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</si>
  <si>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</si>
  <si>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</si>
  <si>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</si>
  <si>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</si>
  <si>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</si>
  <si>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</si>
  <si>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</si>
  <si>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</si>
  <si>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</si>
  <si>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</si>
  <si>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</si>
  <si>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</si>
  <si>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</si>
  <si>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</si>
  <si>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</si>
  <si>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</si>
  <si>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</si>
  <si>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</si>
  <si>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</si>
  <si>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</si>
  <si>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</si>
  <si>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</si>
  <si>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</si>
  <si>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</si>
  <si>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</si>
  <si>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</si>
  <si>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</si>
  <si>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</si>
  <si>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</si>
  <si>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</si>
  <si>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</si>
  <si>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</si>
  <si>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</si>
  <si>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</si>
  <si>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</si>
  <si>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</si>
  <si>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</si>
  <si>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</si>
  <si>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</si>
  <si>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</si>
  <si>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</si>
  <si>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</si>
  <si>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</si>
  <si>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</si>
  <si>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</si>
  <si>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</si>
  <si>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</si>
  <si>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</si>
  <si>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</si>
  <si>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</si>
  <si>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</si>
  <si>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</si>
  <si>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</si>
  <si>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</si>
  <si>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</si>
  <si>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</si>
  <si>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</si>
  <si>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</si>
  <si>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</si>
  <si>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</si>
  <si>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</si>
  <si>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</si>
  <si>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</si>
  <si>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</si>
  <si>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</si>
  <si>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</si>
  <si>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</si>
  <si>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</si>
  <si>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</si>
  <si>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</si>
  <si>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</si>
  <si>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</si>
  <si>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</si>
  <si>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</si>
  <si>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</si>
  <si>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</si>
  <si>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</si>
  <si>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</si>
  <si>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</si>
  <si>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</si>
  <si>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</si>
  <si>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</si>
  <si>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</si>
  <si>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</si>
  <si>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</si>
  <si>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</si>
  <si>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</si>
  <si>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</si>
  <si>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</si>
  <si>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</si>
  <si>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</si>
  <si>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</si>
  <si>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</si>
  <si>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</si>
  <si>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</si>
  <si>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</si>
  <si>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</si>
  <si>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</si>
  <si>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</si>
  <si>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</si>
  <si>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</si>
  <si>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</si>
  <si>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</si>
  <si>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</si>
  <si>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</si>
  <si>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</si>
  <si>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</si>
  <si>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</si>
  <si>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</si>
  <si>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</si>
  <si>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</si>
  <si>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</si>
  <si>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</si>
  <si>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</si>
  <si>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</si>
  <si>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</si>
  <si>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</si>
  <si>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</si>
  <si>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</si>
  <si>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</si>
  <si>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</si>
  <si>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</si>
  <si>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</si>
  <si>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</si>
  <si>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</si>
  <si>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</si>
  <si>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</si>
  <si>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</si>
  <si>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</si>
  <si>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</si>
  <si>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</si>
  <si>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</si>
  <si>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</si>
  <si>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</si>
  <si>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</si>
  <si>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</si>
  <si>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</si>
  <si>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</si>
  <si>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</si>
  <si>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</si>
  <si>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</si>
  <si>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</si>
  <si>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</si>
  <si>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</si>
  <si>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</si>
  <si>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</si>
  <si>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</si>
  <si>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</si>
  <si>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</si>
  <si>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</si>
  <si>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</si>
  <si>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</si>
  <si>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</si>
  <si>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</si>
  <si>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</si>
  <si>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</si>
  <si>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</si>
  <si>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</si>
  <si>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</si>
  <si>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</si>
  <si>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</si>
  <si>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</si>
  <si>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</si>
  <si>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</si>
  <si>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</si>
  <si>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</si>
  <si>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</si>
  <si>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</si>
  <si>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</si>
  <si>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</si>
  <si>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</si>
  <si>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</si>
  <si>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</si>
  <si>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</si>
  <si>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</si>
  <si>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</si>
  <si>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</si>
  <si>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</si>
  <si>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</si>
  <si>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</si>
  <si>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</si>
  <si>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</si>
  <si>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</si>
  <si>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</si>
  <si>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</si>
  <si>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</si>
  <si>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</si>
  <si>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</si>
  <si>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</si>
  <si>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</si>
  <si>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</si>
  <si>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</si>
  <si>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</si>
  <si>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</si>
  <si>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</si>
  <si>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</si>
  <si>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</si>
  <si>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</si>
  <si>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</si>
  <si>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</si>
  <si>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</si>
  <si>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</si>
  <si>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</si>
  <si>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</si>
  <si>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</si>
  <si>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</si>
  <si>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</si>
  <si>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</si>
  <si>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</si>
  <si>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</si>
  <si>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</si>
  <si>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</si>
  <si>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</si>
  <si>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</si>
  <si>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</si>
  <si>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</si>
  <si>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</si>
  <si>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</si>
  <si>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</si>
  <si>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</si>
  <si>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</si>
  <si>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</si>
  <si>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</si>
  <si>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</si>
  <si>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</si>
  <si>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</si>
  <si>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</si>
  <si>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</si>
  <si>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</si>
  <si>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</si>
  <si>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</si>
  <si>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</si>
  <si>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</si>
  <si>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</si>
  <si>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</si>
  <si>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</si>
  <si>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</si>
  <si>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</si>
  <si>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</si>
  <si>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</si>
  <si>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</si>
  <si>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</si>
  <si>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</si>
  <si>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</si>
  <si>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</si>
  <si>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</si>
  <si>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</si>
  <si>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</si>
  <si>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</si>
  <si>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</si>
  <si>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</si>
  <si>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</si>
  <si>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</si>
  <si>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</si>
  <si>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</si>
  <si>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</si>
  <si>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</si>
  <si>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</si>
  <si>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</si>
  <si>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</si>
  <si>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</si>
  <si>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</si>
  <si>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</si>
  <si>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</si>
  <si>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</si>
  <si>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</si>
  <si>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</si>
  <si>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</si>
  <si>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</si>
  <si>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</si>
  <si>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</si>
  <si>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</si>
  <si>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</si>
  <si>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</si>
  <si>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</si>
  <si>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</si>
  <si>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</si>
  <si>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</si>
  <si>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</si>
  <si>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</si>
  <si>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</si>
  <si>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</si>
  <si>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</si>
  <si>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</si>
  <si>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</si>
  <si>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</si>
  <si>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</si>
  <si>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</si>
  <si>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</si>
  <si>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</si>
  <si>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</si>
  <si>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</si>
  <si>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</si>
  <si>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</si>
  <si>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</si>
  <si>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</si>
  <si>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</si>
  <si>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</si>
  <si>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</si>
  <si>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</si>
  <si>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</si>
  <si>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</si>
  <si>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</si>
  <si>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</si>
  <si>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</si>
  <si>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</si>
  <si>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</si>
  <si>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</si>
  <si>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</si>
  <si>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</si>
  <si>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</si>
  <si>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</si>
  <si>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</si>
  <si>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</si>
  <si>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</si>
  <si>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</si>
  <si>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</si>
  <si>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</si>
  <si>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</si>
  <si>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</si>
  <si>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</si>
  <si>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</si>
  <si>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</si>
  <si>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</si>
  <si>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</si>
  <si>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</si>
  <si>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</si>
  <si>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</si>
  <si>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</si>
  <si>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</si>
  <si>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</si>
  <si>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</si>
  <si>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</si>
  <si>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</si>
  <si>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</si>
  <si>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</si>
  <si>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</si>
  <si>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</si>
  <si>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</si>
  <si>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</si>
  <si>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</si>
  <si>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</si>
  <si>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</si>
  <si>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</si>
  <si>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</si>
  <si>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</si>
  <si>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</si>
  <si>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</si>
  <si>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</si>
  <si>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</si>
  <si>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</si>
  <si>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</si>
  <si>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</si>
  <si>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</si>
  <si>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</si>
  <si>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</si>
  <si>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</si>
  <si>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</si>
  <si>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</si>
  <si>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</si>
  <si>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</si>
  <si>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</si>
  <si>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</si>
  <si>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</si>
  <si>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</si>
  <si>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</si>
  <si>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</si>
  <si>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</si>
  <si>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</si>
  <si>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</si>
  <si>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</si>
  <si>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</si>
  <si>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</si>
  <si>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</si>
  <si>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</si>
  <si>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</si>
  <si>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</si>
  <si>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</si>
  <si>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</si>
  <si>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</si>
  <si>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</si>
  <si>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</si>
  <si>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</si>
  <si>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</si>
  <si>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</si>
  <si>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</si>
  <si>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</si>
  <si>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</si>
  <si>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</si>
  <si>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</si>
  <si>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</si>
  <si>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</si>
  <si>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</si>
  <si>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</si>
  <si>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</si>
  <si>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</si>
  <si>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</si>
  <si>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</si>
  <si>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</si>
  <si>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</si>
  <si>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</si>
  <si>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</si>
  <si>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</si>
  <si>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</si>
  <si>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</si>
  <si>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</si>
  <si>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</si>
  <si>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</si>
  <si>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</si>
  <si>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</si>
  <si>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</si>
  <si>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</si>
  <si>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</si>
  <si>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</si>
  <si>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</si>
  <si>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</si>
  <si>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</si>
  <si>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</si>
  <si>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</si>
  <si>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</si>
  <si>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</si>
  <si>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</si>
  <si>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</si>
  <si>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</si>
  <si>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</si>
  <si>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</si>
  <si>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</si>
  <si>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</si>
  <si>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</si>
  <si>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</si>
  <si>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</si>
  <si>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</si>
  <si>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</si>
  <si>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</si>
  <si>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</si>
  <si>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</si>
  <si>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</si>
  <si>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</si>
  <si>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</si>
  <si>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</si>
  <si>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</si>
  <si>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</si>
  <si>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</si>
  <si>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</si>
  <si>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</si>
  <si>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</si>
  <si>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</si>
  <si>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</si>
  <si>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</si>
  <si>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</si>
  <si>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</si>
  <si>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</si>
  <si>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</si>
  <si>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</si>
  <si>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</si>
  <si>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</si>
  <si>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</si>
  <si>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</si>
  <si>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</si>
  <si>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</si>
  <si>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</si>
  <si>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</si>
  <si>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</si>
  <si>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</si>
  <si>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</si>
  <si>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</si>
  <si>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</si>
  <si>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</si>
  <si>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</si>
  <si>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</si>
  <si>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</si>
  <si>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</si>
  <si>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</si>
  <si>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</si>
  <si>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</si>
  <si>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</si>
  <si>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</si>
  <si>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</si>
  <si>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</si>
  <si>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</si>
  <si>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</si>
  <si>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</si>
  <si>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</si>
  <si>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</si>
  <si>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</si>
  <si>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</si>
  <si>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</si>
  <si>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</si>
  <si>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</si>
  <si>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</si>
  <si>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</si>
  <si>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</si>
  <si>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</si>
  <si>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</si>
  <si>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</si>
  <si>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</si>
  <si>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</si>
  <si>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</si>
  <si>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</si>
  <si>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</si>
  <si>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</si>
  <si>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</si>
  <si>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</si>
  <si>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</si>
  <si>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</si>
  <si>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</si>
  <si>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</si>
  <si>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</si>
  <si>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</si>
  <si>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</si>
  <si>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</si>
  <si>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</si>
  <si>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</si>
  <si>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</si>
  <si>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</si>
  <si>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</si>
  <si>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</si>
  <si>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</si>
  <si>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</si>
  <si>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</si>
  <si>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</si>
  <si>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</si>
  <si>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</si>
  <si>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</si>
  <si>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</si>
  <si>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</si>
  <si>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</si>
  <si>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</si>
  <si>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</si>
  <si>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</si>
  <si>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</si>
  <si>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</si>
  <si>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</si>
  <si>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</si>
  <si>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</si>
  <si>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</si>
  <si>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</si>
  <si>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</si>
  <si>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</si>
  <si>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</si>
  <si>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</si>
  <si>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</si>
  <si>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</si>
  <si>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</si>
  <si>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</si>
  <si>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</si>
  <si>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</si>
  <si>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</si>
  <si>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</si>
  <si>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</si>
  <si>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</si>
  <si>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</si>
  <si>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</si>
  <si>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</si>
  <si>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</si>
  <si>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</si>
  <si>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</si>
  <si>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</si>
  <si>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</si>
  <si>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</si>
  <si>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</si>
  <si>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</si>
  <si>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</si>
  <si>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</si>
  <si>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</si>
  <si>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</si>
  <si>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</si>
  <si>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</si>
  <si>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</si>
  <si>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</si>
  <si>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</si>
  <si>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</si>
  <si>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</si>
  <si>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</si>
  <si>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</si>
  <si>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</si>
  <si>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</si>
  <si>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</si>
  <si>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</si>
  <si>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</si>
  <si>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</si>
  <si>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</si>
  <si>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</si>
  <si>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</si>
  <si>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</si>
  <si>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</si>
  <si>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</si>
  <si>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</si>
  <si>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</si>
  <si>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</si>
  <si>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</si>
  <si>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</si>
  <si>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</si>
  <si>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</si>
  <si>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</si>
  <si>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</si>
  <si>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</si>
  <si>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</si>
  <si>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</si>
  <si>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</si>
  <si>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</si>
  <si>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</si>
  <si>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</si>
  <si>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</si>
  <si>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</si>
  <si>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</si>
  <si>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</si>
  <si>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</si>
  <si>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</si>
  <si>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</si>
  <si>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</si>
  <si>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</si>
  <si>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</si>
  <si>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</si>
  <si>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</si>
  <si>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</si>
  <si>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</si>
  <si>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</si>
  <si>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</si>
  <si>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</si>
  <si>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</si>
  <si>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</si>
  <si>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</si>
  <si>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</si>
  <si>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</si>
  <si>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</si>
  <si>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</si>
  <si>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</si>
  <si>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</si>
  <si>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</si>
  <si>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</si>
  <si>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</si>
  <si>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</si>
  <si>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</si>
  <si>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</si>
  <si>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</si>
  <si>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</si>
  <si>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</si>
  <si>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</si>
  <si>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</si>
  <si>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</si>
  <si>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</si>
  <si>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</si>
  <si>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</si>
  <si>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</si>
  <si>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</si>
  <si>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</si>
  <si>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</si>
  <si>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</si>
  <si>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</si>
  <si>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</si>
  <si>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</si>
  <si>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</si>
  <si>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</si>
  <si>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</si>
  <si>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</si>
  <si>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</si>
  <si>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</si>
  <si>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</si>
  <si>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</si>
  <si>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</si>
  <si>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</si>
  <si>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</si>
  <si>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</si>
  <si>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</si>
  <si>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</si>
  <si>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</si>
  <si>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</si>
  <si>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</si>
  <si>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</si>
  <si>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</si>
  <si>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</si>
  <si>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</si>
  <si>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</si>
  <si>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</si>
  <si>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</si>
  <si>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</si>
  <si>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</si>
  <si>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</si>
  <si>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</si>
  <si>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</si>
  <si>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</si>
  <si>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</si>
  <si>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</si>
  <si>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</si>
  <si>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</si>
  <si>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</si>
  <si>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</si>
  <si>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</si>
  <si>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</si>
  <si>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</si>
  <si>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</si>
  <si>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</si>
  <si>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</si>
  <si>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</si>
  <si>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</si>
  <si>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</si>
  <si>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</si>
  <si>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</si>
  <si>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</si>
  <si>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</si>
  <si>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</si>
  <si>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</si>
  <si>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</si>
  <si>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</si>
  <si>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</si>
  <si>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</si>
  <si>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</si>
  <si>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</si>
  <si>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</si>
  <si>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</si>
  <si>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</si>
  <si>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</si>
  <si>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</si>
  <si>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</si>
  <si>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</si>
  <si>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</si>
  <si>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</si>
  <si>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</si>
  <si>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</si>
  <si>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</si>
  <si>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</si>
  <si>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</si>
  <si>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</si>
  <si>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</si>
  <si>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</si>
  <si>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</si>
  <si>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</si>
  <si>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</si>
  <si>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</si>
  <si>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</si>
  <si>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</si>
  <si>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</si>
  <si>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</si>
  <si>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</si>
  <si>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</si>
  <si>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</si>
  <si>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</si>
  <si>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</si>
  <si>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</si>
  <si>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</si>
  <si>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</si>
  <si>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</si>
  <si>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</si>
  <si>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</si>
  <si>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</si>
  <si>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</si>
  <si>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</si>
  <si>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</si>
  <si>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</si>
  <si>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</si>
  <si>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</si>
  <si>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</si>
  <si>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</si>
  <si>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</si>
  <si>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</si>
  <si>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</si>
  <si>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</si>
  <si>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</si>
  <si>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</si>
  <si>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</si>
  <si>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</si>
  <si>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</si>
  <si>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</si>
  <si>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</si>
  <si>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</si>
  <si>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</si>
  <si>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</si>
  <si>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</si>
  <si>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</si>
  <si>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</si>
  <si>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</si>
  <si>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</si>
  <si>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</si>
  <si>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</si>
  <si>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</si>
  <si>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</si>
  <si>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</si>
  <si>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</si>
  <si>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</si>
  <si>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</si>
  <si>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</si>
  <si>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</si>
  <si>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</si>
  <si>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</si>
  <si>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</si>
  <si>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</si>
  <si>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</si>
  <si>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</si>
  <si>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</si>
  <si>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</si>
  <si>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</si>
  <si>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</si>
  <si>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</si>
  <si>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</si>
  <si>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</si>
  <si>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</si>
  <si>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</si>
  <si>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</si>
  <si>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</si>
  <si>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</si>
  <si>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</si>
  <si>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</si>
  <si>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</si>
  <si>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</si>
  <si>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</si>
  <si>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</si>
  <si>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</si>
  <si>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</si>
  <si>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</si>
  <si>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</si>
  <si>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</si>
  <si>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</si>
  <si>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</si>
  <si>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</si>
  <si>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</si>
  <si>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</si>
  <si>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</si>
  <si>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</si>
  <si>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</si>
  <si>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</si>
  <si>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</si>
  <si>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</si>
  <si>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</si>
  <si>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</si>
  <si>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</si>
  <si>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</si>
  <si>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</si>
  <si>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</si>
  <si>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</si>
  <si>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</si>
  <si>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</si>
  <si>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</si>
  <si>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</si>
  <si>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</si>
  <si>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</si>
  <si>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</si>
  <si>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</si>
  <si>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</si>
  <si>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</si>
  <si>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</si>
  <si>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</si>
  <si>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</si>
  <si>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</si>
  <si>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</si>
  <si>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</si>
  <si>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</si>
  <si>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</si>
  <si>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</si>
  <si>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</si>
  <si>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</si>
  <si>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</si>
  <si>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</si>
  <si>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</si>
  <si>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</si>
  <si>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</si>
  <si>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</si>
  <si>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</si>
  <si>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</si>
  <si>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</si>
  <si>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</si>
  <si>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</si>
  <si>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</si>
  <si>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</si>
  <si>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</si>
  <si>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</si>
  <si>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</si>
  <si>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</si>
  <si>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</si>
  <si>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</si>
  <si>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</si>
  <si>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</si>
  <si>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</si>
  <si>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</si>
  <si>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</si>
  <si>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</si>
  <si>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</si>
  <si>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</si>
  <si>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</si>
  <si>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</si>
  <si>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</si>
  <si>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</si>
  <si>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</si>
  <si>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</si>
  <si>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</si>
  <si>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</si>
  <si>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</si>
  <si>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</si>
  <si>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</si>
  <si>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</si>
  <si>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</si>
  <si>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</si>
  <si>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</si>
  <si>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</si>
  <si>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</si>
  <si>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</si>
  <si>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</si>
  <si>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</si>
  <si>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</si>
  <si>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</si>
  <si>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</si>
  <si>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</si>
  <si>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</si>
  <si>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</si>
  <si>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</si>
  <si>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</si>
  <si>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</si>
  <si>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</si>
  <si>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</si>
  <si>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</si>
  <si>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</si>
  <si>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</si>
  <si>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</si>
  <si>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</si>
  <si>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</si>
  <si>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</si>
  <si>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</si>
  <si>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</si>
  <si>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</si>
  <si>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</si>
  <si>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</si>
  <si>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</si>
  <si>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</si>
  <si>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</si>
  <si>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</si>
  <si>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</si>
  <si>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</si>
  <si>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</si>
  <si>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</si>
  <si>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</si>
  <si>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</si>
  <si>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</si>
  <si>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</si>
  <si>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</si>
  <si>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</si>
  <si>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</si>
  <si>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</si>
  <si>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</si>
  <si>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</si>
  <si>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</si>
  <si>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</si>
  <si>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</si>
  <si>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</si>
  <si>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</si>
  <si>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</si>
  <si>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</si>
  <si>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</si>
  <si>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</si>
  <si>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</si>
  <si>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</si>
  <si>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</si>
  <si>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</si>
  <si>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</si>
  <si>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</si>
  <si>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</si>
  <si>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</si>
  <si>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</si>
  <si>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</si>
  <si>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</si>
  <si>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</si>
  <si>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</si>
  <si>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</si>
  <si>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</si>
  <si>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</si>
  <si>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</si>
  <si>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</si>
  <si>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</si>
  <si>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</si>
  <si>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</si>
  <si>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</si>
  <si>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</si>
  <si>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</si>
  <si>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</si>
  <si>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</si>
  <si>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</si>
  <si>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</si>
  <si>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</si>
  <si>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</si>
  <si>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</si>
  <si>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</si>
  <si>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</si>
  <si>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</si>
  <si>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</si>
  <si>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</si>
  <si>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</si>
  <si>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</si>
  <si>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</si>
  <si>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</si>
  <si>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</si>
  <si>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</si>
  <si>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</si>
  <si>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</si>
  <si>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</si>
  <si>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</si>
  <si>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</si>
  <si>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</si>
  <si>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</si>
  <si>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</si>
  <si>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</si>
  <si>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</si>
  <si>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</si>
  <si>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</si>
  <si>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</si>
  <si>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</si>
  <si>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</si>
  <si>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</si>
  <si>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</si>
  <si>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</si>
  <si>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</si>
  <si>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</si>
  <si>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</si>
  <si>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</si>
  <si>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</si>
  <si>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</si>
  <si>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</si>
  <si>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</si>
  <si>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</si>
  <si>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</si>
  <si>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</si>
  <si>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</si>
  <si>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</si>
  <si>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</si>
  <si>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</si>
  <si>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</si>
  <si>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</si>
  <si>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</si>
  <si>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</si>
  <si>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</si>
  <si>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</si>
  <si>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</si>
  <si>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</si>
  <si>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</si>
  <si>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</si>
  <si>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</si>
  <si>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</si>
  <si>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</si>
  <si>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</si>
  <si>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</si>
  <si>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</si>
  <si>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</si>
  <si>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</si>
  <si>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</si>
  <si>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</si>
  <si>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</si>
  <si>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</si>
  <si>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</si>
  <si>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</si>
  <si>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</si>
  <si>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</si>
  <si>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</si>
  <si>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</si>
  <si>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</si>
  <si>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</si>
  <si>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</si>
  <si>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</si>
  <si>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</si>
  <si>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</si>
  <si>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</si>
  <si>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</si>
  <si>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</si>
  <si>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</si>
  <si>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</si>
  <si>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</si>
  <si>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</si>
  <si>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</si>
  <si>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</si>
  <si>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</si>
  <si>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</si>
  <si>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</si>
  <si>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</si>
  <si>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</si>
  <si>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</si>
  <si>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</si>
  <si>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</si>
  <si>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</si>
  <si>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</si>
  <si>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</si>
  <si>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</si>
  <si>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</si>
  <si>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</si>
  <si>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</si>
  <si>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</si>
  <si>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</si>
  <si>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</si>
  <si>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</si>
  <si>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</si>
  <si>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</si>
  <si>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</si>
  <si>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</si>
  <si>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</si>
  <si>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</si>
  <si>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</si>
  <si>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</si>
  <si>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</si>
  <si>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</si>
  <si>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</si>
  <si>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</si>
  <si>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</si>
  <si>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</si>
  <si>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</si>
  <si>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</si>
  <si>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</si>
  <si>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</si>
  <si>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</si>
  <si>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</si>
  <si>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</si>
  <si>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</si>
  <si>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</si>
  <si>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</si>
  <si>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</si>
  <si>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</si>
  <si>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</si>
  <si>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</si>
  <si>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</si>
  <si>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</si>
  <si>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</si>
  <si>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</si>
  <si>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</si>
  <si>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</si>
  <si>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</si>
  <si>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</si>
  <si>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</si>
  <si>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</si>
  <si>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</si>
  <si>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</si>
  <si>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</si>
  <si>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</si>
  <si>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</si>
  <si>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</si>
  <si>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</si>
  <si>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</si>
  <si>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</si>
  <si>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</si>
  <si>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</si>
  <si>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</si>
  <si>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</si>
  <si>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</si>
  <si>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</si>
  <si>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</si>
  <si>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</si>
  <si>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</si>
  <si>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</si>
  <si>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</si>
  <si>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</si>
  <si>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</si>
  <si>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</si>
  <si>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</si>
  <si>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</si>
  <si>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</si>
  <si>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</si>
  <si>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</si>
  <si>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</si>
  <si>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</si>
  <si>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</si>
  <si>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</si>
  <si>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</si>
  <si>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</si>
  <si>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</si>
  <si>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</si>
  <si>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</si>
  <si>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</si>
  <si>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</si>
  <si>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</si>
  <si>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</si>
  <si>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</si>
  <si>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</si>
  <si>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</si>
  <si>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</si>
  <si>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</si>
  <si>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</si>
  <si>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</si>
  <si>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</si>
  <si>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</si>
  <si>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</si>
  <si>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</si>
  <si>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</si>
  <si>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</si>
  <si>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</si>
  <si>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</si>
  <si>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</si>
  <si>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</si>
  <si>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</si>
  <si>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</si>
  <si>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</si>
  <si>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</si>
  <si>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</si>
  <si>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</si>
  <si>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</si>
  <si>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</si>
  <si>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</si>
  <si>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</si>
  <si>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</si>
  <si>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</si>
  <si>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</si>
  <si>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</si>
  <si>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</si>
  <si>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</si>
  <si>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</si>
  <si>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</si>
  <si>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</si>
  <si>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</si>
  <si>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</si>
  <si>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</si>
  <si>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</si>
  <si>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</si>
  <si>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</si>
  <si>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</si>
  <si>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</si>
  <si>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</si>
  <si>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</si>
  <si>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</si>
  <si>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</si>
  <si>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</si>
  <si>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</si>
  <si>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</si>
  <si>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</si>
  <si>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</si>
  <si>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</si>
  <si>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</si>
  <si>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</si>
  <si>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</si>
  <si>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</si>
  <si>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</si>
  <si>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</si>
  <si>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</si>
  <si>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</si>
  <si>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</si>
  <si>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</si>
  <si>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</si>
  <si>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</si>
  <si>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</si>
  <si>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</si>
  <si>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</si>
  <si>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</si>
  <si>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</si>
  <si>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</si>
  <si>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</si>
  <si>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</si>
  <si>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</si>
  <si>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</si>
  <si>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</si>
  <si>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</si>
  <si>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</si>
  <si>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</si>
  <si>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</si>
  <si>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</si>
  <si>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</si>
  <si>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</si>
  <si>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</si>
  <si>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</si>
  <si>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</si>
  <si>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</si>
  <si>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</si>
  <si>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</si>
  <si>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</si>
  <si>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</si>
  <si>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</si>
  <si>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</si>
  <si>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</si>
  <si>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</si>
  <si>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</si>
  <si>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</si>
  <si>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</si>
  <si>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</si>
  <si>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</si>
  <si>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</si>
  <si>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</si>
  <si>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</si>
  <si>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</si>
  <si>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</si>
  <si>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</si>
  <si>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</si>
  <si>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</si>
  <si>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</si>
  <si>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</si>
  <si>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</si>
  <si>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</si>
  <si>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</si>
  <si>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</si>
  <si>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</si>
  <si>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</si>
  <si>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</si>
  <si>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</si>
  <si>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</si>
  <si>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</si>
  <si>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</si>
  <si>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</si>
  <si>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</si>
  <si>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</si>
  <si>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</si>
  <si>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</si>
  <si>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</si>
  <si>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</si>
  <si>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</si>
  <si>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</si>
  <si>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</si>
  <si>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</si>
  <si>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</si>
  <si>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</si>
  <si>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</si>
  <si>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</si>
  <si>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</si>
  <si>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</si>
  <si>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</si>
  <si>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</si>
  <si>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</si>
  <si>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</si>
  <si>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</si>
  <si>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</si>
  <si>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</si>
  <si>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</si>
  <si>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</si>
  <si>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</si>
  <si>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</si>
  <si>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</si>
  <si>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</si>
  <si>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</si>
  <si>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</si>
  <si>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</si>
  <si>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</si>
  <si>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</si>
  <si>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</si>
  <si>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</si>
  <si>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</si>
  <si>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</si>
  <si>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</si>
  <si>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</si>
  <si>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</si>
  <si>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</si>
  <si>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</si>
  <si>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</si>
  <si>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</si>
  <si>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</si>
  <si>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</si>
  <si>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</si>
  <si>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</si>
  <si>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</si>
  <si>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</si>
  <si>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</si>
  <si>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</si>
  <si>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</si>
  <si>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</si>
  <si>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</si>
  <si>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</si>
  <si>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</si>
  <si>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</si>
  <si>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</si>
  <si>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</si>
  <si>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</si>
  <si>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</si>
  <si>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</si>
  <si>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</si>
  <si>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</si>
  <si>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</si>
  <si>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</si>
  <si>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</si>
  <si>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</si>
  <si>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</si>
  <si>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</si>
  <si>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</si>
  <si>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</si>
  <si>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</si>
  <si>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</si>
  <si>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</si>
  <si>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</si>
  <si>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</si>
  <si>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</si>
  <si>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</si>
  <si>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</si>
  <si>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</si>
  <si>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</si>
  <si>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</si>
  <si>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</si>
  <si>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</si>
  <si>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</si>
  <si>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</si>
  <si>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</si>
  <si>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</si>
  <si>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</si>
  <si>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</si>
  <si>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</si>
  <si>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</si>
  <si>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</si>
  <si>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</si>
  <si>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</si>
  <si>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</si>
  <si>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</si>
  <si>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</si>
  <si>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</si>
  <si>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</si>
  <si>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</si>
  <si>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</si>
  <si>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</si>
  <si>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</si>
  <si>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</si>
  <si>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</si>
  <si>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</si>
  <si>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</si>
  <si>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</si>
  <si>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</si>
  <si>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</si>
  <si>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</si>
  <si>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</si>
  <si>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</si>
  <si>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</si>
  <si>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</si>
  <si>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</si>
  <si>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</si>
  <si>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</si>
  <si>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</si>
  <si>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</si>
  <si>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</si>
  <si>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</si>
  <si>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</si>
  <si>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</si>
  <si>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</si>
  <si>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</si>
  <si>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</si>
  <si>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</si>
  <si>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</si>
  <si>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</si>
  <si>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</si>
  <si>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</si>
  <si>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</si>
  <si>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</si>
  <si>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</si>
  <si>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</si>
  <si>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</si>
  <si>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</si>
  <si>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</si>
  <si>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</si>
  <si>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</si>
  <si>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</si>
  <si>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</si>
  <si>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</si>
  <si>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</si>
  <si>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</si>
  <si>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</si>
  <si>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</si>
  <si>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</si>
  <si>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</si>
  <si>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</si>
  <si>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</si>
  <si>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</si>
  <si>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</si>
  <si>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</si>
  <si>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</si>
  <si>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</si>
  <si>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</si>
  <si>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</si>
  <si>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</si>
  <si>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</si>
  <si>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</si>
  <si>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</si>
  <si>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</si>
  <si>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</si>
  <si>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</si>
  <si>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</si>
  <si>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</si>
  <si>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</si>
  <si>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</si>
  <si>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</si>
  <si>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</si>
  <si>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</si>
  <si>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</si>
  <si>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</si>
  <si>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</si>
  <si>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</si>
  <si>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</si>
  <si>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</si>
  <si>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</si>
  <si>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</si>
  <si>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</si>
  <si>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</si>
  <si>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</si>
  <si>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</si>
  <si>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</si>
  <si>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</si>
  <si>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</si>
  <si>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</si>
  <si>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</si>
  <si>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</si>
  <si>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</si>
  <si>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</si>
  <si>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</si>
  <si>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</si>
  <si>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</si>
  <si>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</si>
  <si>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</si>
  <si>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</si>
  <si>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</si>
  <si>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</si>
  <si>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</si>
  <si>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</si>
  <si>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</si>
  <si>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</si>
  <si>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</si>
  <si>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</si>
  <si>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</si>
  <si>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</si>
  <si>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</si>
  <si>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</si>
  <si>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</si>
  <si>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</si>
  <si>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</si>
  <si>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</si>
  <si>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</si>
  <si>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</si>
  <si>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</si>
  <si>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</si>
  <si>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</si>
  <si>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</si>
  <si>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</si>
  <si>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</si>
  <si>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</si>
  <si>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</si>
  <si>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</si>
  <si>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</si>
  <si>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</si>
  <si>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</si>
  <si>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</si>
  <si>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</si>
  <si>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</si>
  <si>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</si>
  <si>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</si>
  <si>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</si>
  <si>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</si>
  <si>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</si>
  <si>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</si>
  <si>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</si>
  <si>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</si>
  <si>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</si>
  <si>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</si>
  <si>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</si>
  <si>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</si>
  <si>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</si>
  <si>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</si>
  <si>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</si>
  <si>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</si>
  <si>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</si>
  <si>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</si>
  <si>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</si>
  <si>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</si>
  <si>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</si>
  <si>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</si>
  <si>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</si>
  <si>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</si>
  <si>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</si>
  <si>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</si>
  <si>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</si>
  <si>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</si>
  <si>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</si>
  <si>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</si>
  <si>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</si>
  <si>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</si>
  <si>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</si>
  <si>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</si>
  <si>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</si>
  <si>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</si>
  <si>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</si>
  <si>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</si>
  <si>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</si>
  <si>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</si>
  <si>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</si>
  <si>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</si>
  <si>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</si>
  <si>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</si>
  <si>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</si>
  <si>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</si>
  <si>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</si>
  <si>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</si>
  <si>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</si>
  <si>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</si>
  <si>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</si>
  <si>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</si>
  <si>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</si>
  <si>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</si>
  <si>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</si>
  <si>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</si>
  <si>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</si>
  <si>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</si>
  <si>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</si>
  <si>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</si>
  <si>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</si>
  <si>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</si>
  <si>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</si>
  <si>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</si>
  <si>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</si>
  <si>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</si>
  <si>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</si>
  <si>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</si>
  <si>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</si>
  <si>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</si>
  <si>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</si>
  <si>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</si>
  <si>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</si>
  <si>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</si>
  <si>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</si>
  <si>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</si>
  <si>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</si>
  <si>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</si>
  <si>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</si>
  <si>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</si>
  <si>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</si>
  <si>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</si>
  <si>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</si>
  <si>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</si>
  <si>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</si>
  <si>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</si>
  <si>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</si>
  <si>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</si>
  <si>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</si>
  <si>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</si>
  <si>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</si>
  <si>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</si>
  <si>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</si>
  <si>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</si>
  <si>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</si>
  <si>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</si>
  <si>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</si>
  <si>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</si>
  <si>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</si>
  <si>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</si>
  <si>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</si>
  <si>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</si>
  <si>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</si>
  <si>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</si>
  <si>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</si>
  <si>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</si>
  <si>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</si>
  <si>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</si>
  <si>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</si>
  <si>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</si>
  <si>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</si>
  <si>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</si>
  <si>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</si>
  <si>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</si>
  <si>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</si>
  <si>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</si>
  <si>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</si>
  <si>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</si>
  <si>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</si>
  <si>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</si>
  <si>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</si>
  <si>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</si>
  <si>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</si>
  <si>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</si>
  <si>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</si>
  <si>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</si>
  <si>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</si>
  <si>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</si>
  <si>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</si>
  <si>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</si>
  <si>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</si>
  <si>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</si>
  <si>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</si>
  <si>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</si>
  <si>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</si>
  <si>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</si>
  <si>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</si>
  <si>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</si>
  <si>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</si>
  <si>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</si>
  <si>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</si>
  <si>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</si>
  <si>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</si>
  <si>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</si>
  <si>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</si>
  <si>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</si>
  <si>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</si>
  <si>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</si>
  <si>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</si>
  <si>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</si>
  <si>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</si>
  <si>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</si>
  <si>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</si>
  <si>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</si>
  <si>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</si>
  <si>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</si>
  <si>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</si>
  <si>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</si>
  <si>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</si>
  <si>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</si>
  <si>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</si>
  <si>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</si>
  <si>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</si>
  <si>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</si>
  <si>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</si>
  <si>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</si>
  <si>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</si>
  <si>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</si>
  <si>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</si>
  <si>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</si>
  <si>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</si>
  <si>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</si>
  <si>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</si>
  <si>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</si>
  <si>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</si>
  <si>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</si>
  <si>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</si>
  <si>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</si>
  <si>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</si>
  <si>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</si>
  <si>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</si>
  <si>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</si>
  <si>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</si>
  <si>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</si>
  <si>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</si>
  <si>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</si>
  <si>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</si>
  <si>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</si>
  <si>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</si>
  <si>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</si>
  <si>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</si>
  <si>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</si>
  <si>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</si>
  <si>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</si>
  <si>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</si>
  <si>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</si>
  <si>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</si>
  <si>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</si>
  <si>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</si>
  <si>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</si>
  <si>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</si>
  <si>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</si>
  <si>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</si>
  <si>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</si>
  <si>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</si>
  <si>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</si>
  <si>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</si>
  <si>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</si>
  <si>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</si>
  <si>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</si>
  <si>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</si>
  <si>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</si>
  <si>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</si>
  <si>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</si>
  <si>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</si>
  <si>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</si>
  <si>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</si>
  <si>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</si>
  <si>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</si>
  <si>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</si>
  <si>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</si>
  <si>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</si>
  <si>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</si>
  <si>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</si>
  <si>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</si>
  <si>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</si>
  <si>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</si>
  <si>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</si>
  <si>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</si>
  <si>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</si>
  <si>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</si>
  <si>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</si>
  <si>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</si>
  <si>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</si>
  <si>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</si>
  <si>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</si>
  <si>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</si>
  <si>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</si>
  <si>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</si>
  <si>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</si>
  <si>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</si>
  <si>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</si>
  <si>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</si>
  <si>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</si>
  <si>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</si>
  <si>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</si>
  <si>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</si>
  <si>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</si>
  <si>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</si>
  <si>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</si>
  <si>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</si>
  <si>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</si>
  <si>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</si>
  <si>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</si>
  <si>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</si>
  <si>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</si>
  <si>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</si>
  <si>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</si>
  <si>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</si>
  <si>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</si>
  <si>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</si>
  <si>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</si>
  <si>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</si>
  <si>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</si>
  <si>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</si>
  <si>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</si>
  <si>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</si>
  <si>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</si>
  <si>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</si>
  <si>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</si>
  <si>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</si>
  <si>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</si>
  <si>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</si>
  <si>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</si>
  <si>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</si>
  <si>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</si>
  <si>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</si>
  <si>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</si>
  <si>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</si>
  <si>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</si>
  <si>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</si>
  <si>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</si>
  <si>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</si>
  <si>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</si>
  <si>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</si>
  <si>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</si>
  <si>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</si>
  <si>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</si>
  <si>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</si>
  <si>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</si>
  <si>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</si>
  <si>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</si>
  <si>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</si>
  <si>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</si>
  <si>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</si>
  <si>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</si>
  <si>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</si>
  <si>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</si>
  <si>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</si>
  <si>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</si>
  <si>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</si>
  <si>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</si>
  <si>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</si>
  <si>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</si>
  <si>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</si>
  <si>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</si>
  <si>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</si>
  <si>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</si>
  <si>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</si>
  <si>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</si>
  <si>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</si>
  <si>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</si>
  <si>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</si>
  <si>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</si>
  <si>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</si>
  <si>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</si>
  <si>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</si>
  <si>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</si>
  <si>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</si>
  <si>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</si>
  <si>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</si>
  <si>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</si>
  <si>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</si>
  <si>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</si>
  <si>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</si>
  <si>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</si>
  <si>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</si>
  <si>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</si>
  <si>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</si>
  <si>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</si>
  <si>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</si>
  <si>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</si>
  <si>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</si>
  <si>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</si>
  <si>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</si>
  <si>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</si>
  <si>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</si>
  <si>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</si>
  <si>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</si>
  <si>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</si>
  <si>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</si>
  <si>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</si>
  <si>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</si>
  <si>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</si>
  <si>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</si>
  <si>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</si>
  <si>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</si>
  <si>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</si>
  <si>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</si>
  <si>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</si>
  <si>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</si>
  <si>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</si>
  <si>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</si>
  <si>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</si>
  <si>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</si>
  <si>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</si>
  <si>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</si>
  <si>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</si>
  <si>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</si>
  <si>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</si>
  <si>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</si>
  <si>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</si>
  <si>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</si>
  <si>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</si>
  <si>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</si>
  <si>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</si>
  <si>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</si>
  <si>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</si>
  <si>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</si>
  <si>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</si>
  <si>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</si>
  <si>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</si>
  <si>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</si>
  <si>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</si>
  <si>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</si>
  <si>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</si>
  <si>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</si>
  <si>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</si>
  <si>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</si>
  <si>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</si>
  <si>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</si>
  <si>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</si>
  <si>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</si>
  <si>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</si>
  <si>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</si>
  <si>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</si>
  <si>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</si>
  <si>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</si>
  <si>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</si>
  <si>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</si>
  <si>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</si>
  <si>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</si>
  <si>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</si>
  <si>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</si>
  <si>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</si>
  <si>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</si>
  <si>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</si>
  <si>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</si>
  <si>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</si>
  <si>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</si>
  <si>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</si>
  <si>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</si>
  <si>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</si>
  <si>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</si>
  <si>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</si>
  <si>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</si>
  <si>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</si>
  <si>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</si>
  <si>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</si>
  <si>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</si>
  <si>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</si>
  <si>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</si>
  <si>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</si>
  <si>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</si>
  <si>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</si>
  <si>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</si>
  <si>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</si>
  <si>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</si>
  <si>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</si>
  <si>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</si>
  <si>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</si>
  <si>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</si>
  <si>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</si>
  <si>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</si>
  <si>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</si>
  <si>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</si>
  <si>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</si>
  <si>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</si>
  <si>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</si>
  <si>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</si>
  <si>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</si>
  <si>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</si>
  <si>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</si>
  <si>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</si>
  <si>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</si>
  <si>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</si>
  <si>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</si>
  <si>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</si>
  <si>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</si>
  <si>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</si>
  <si>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</si>
  <si>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</si>
  <si>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</si>
  <si>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</si>
  <si>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</si>
  <si>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</si>
  <si>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</si>
  <si>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</si>
  <si>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</si>
  <si>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</si>
  <si>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</si>
  <si>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</si>
  <si>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</si>
  <si>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</si>
  <si>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</si>
  <si>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</si>
  <si>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</si>
  <si>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</si>
  <si>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</si>
  <si>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</si>
  <si>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</si>
  <si>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</si>
  <si>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</si>
  <si>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</si>
  <si>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</si>
  <si>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</si>
  <si>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</si>
  <si>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</si>
  <si>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</si>
  <si>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</si>
  <si>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</si>
  <si>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</si>
  <si>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</si>
  <si>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</si>
  <si>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</si>
  <si>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</si>
  <si>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</si>
  <si>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</si>
  <si>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</si>
  <si>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</si>
  <si>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</si>
  <si>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</si>
  <si>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</si>
  <si>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</si>
  <si>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</si>
  <si>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</si>
  <si>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</si>
  <si>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</si>
  <si>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</si>
  <si>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</si>
  <si>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</si>
  <si>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</si>
  <si>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</si>
  <si>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</si>
  <si>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</si>
  <si>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</si>
  <si>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</si>
  <si>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</si>
  <si>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</si>
  <si>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</si>
  <si>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</si>
  <si>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</si>
  <si>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</si>
  <si>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</si>
  <si>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</si>
  <si>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</si>
  <si>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</si>
  <si>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</si>
  <si>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</si>
  <si>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</si>
  <si>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</si>
  <si>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</si>
  <si>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</si>
  <si>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</si>
  <si>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</si>
  <si>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</si>
  <si>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</si>
  <si>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</si>
  <si>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</si>
  <si>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</si>
  <si>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</si>
  <si>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</si>
  <si>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</si>
  <si>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</si>
  <si>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</si>
  <si>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</si>
  <si>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</si>
  <si>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</si>
  <si>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</si>
  <si>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</si>
  <si>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</si>
  <si>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</si>
  <si>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</si>
  <si>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</si>
  <si>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</si>
  <si>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</si>
  <si>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</si>
  <si>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</si>
  <si>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</si>
  <si>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</si>
  <si>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</si>
  <si>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</si>
  <si>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</si>
  <si>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</si>
  <si>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</si>
  <si>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</si>
  <si>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</si>
  <si>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</si>
  <si>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</si>
  <si>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</si>
  <si>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</si>
  <si>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</si>
  <si>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</si>
  <si>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</si>
  <si>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</si>
  <si>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</si>
  <si>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</si>
  <si>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</si>
  <si>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</si>
  <si>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</si>
  <si>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</si>
  <si>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</si>
  <si>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</si>
  <si>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</si>
  <si>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</si>
  <si>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</si>
  <si>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</si>
  <si>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</si>
  <si>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</si>
  <si>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</si>
  <si>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</si>
  <si>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</si>
  <si>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</si>
  <si>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</si>
  <si>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</si>
  <si>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</si>
  <si>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</si>
  <si>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</si>
  <si>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</si>
  <si>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</si>
  <si>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</si>
  <si>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</si>
  <si>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</si>
  <si>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</si>
  <si>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</si>
  <si>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</si>
  <si>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</si>
  <si>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</si>
  <si>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</si>
  <si>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</si>
  <si>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</si>
  <si>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</si>
  <si>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</si>
  <si>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</si>
  <si>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</si>
  <si>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</si>
  <si>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</si>
  <si>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</si>
  <si>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</si>
  <si>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</si>
  <si>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</si>
  <si>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</si>
  <si>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</si>
  <si>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</si>
  <si>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</si>
  <si>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</si>
  <si>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</si>
  <si>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</si>
  <si>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</si>
  <si>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</si>
  <si>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</si>
  <si>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</si>
  <si>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</si>
  <si>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</si>
  <si>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</si>
  <si>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</si>
  <si>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</si>
  <si>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</si>
  <si>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</si>
  <si>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</si>
  <si>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</si>
  <si>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</si>
  <si>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</si>
  <si>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</si>
  <si>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</si>
  <si>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</si>
  <si>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</si>
  <si>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</si>
  <si>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</si>
  <si>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</si>
  <si>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</si>
  <si>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</si>
  <si>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</si>
  <si>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</si>
  <si>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</si>
  <si>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</si>
  <si>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</si>
  <si>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</si>
  <si>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</si>
  <si>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</si>
  <si>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</si>
  <si>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</si>
  <si>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</si>
  <si>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</si>
  <si>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</si>
  <si>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</si>
  <si>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</si>
  <si>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</si>
  <si>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</si>
  <si>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</si>
  <si>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</si>
  <si>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</si>
  <si>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</si>
  <si>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</si>
  <si>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</si>
  <si>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</si>
  <si>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</si>
  <si>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</si>
  <si>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</si>
  <si>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</si>
  <si>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</si>
  <si>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</si>
  <si>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</si>
  <si>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</si>
  <si>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</si>
  <si>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</si>
  <si>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</si>
  <si>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</si>
  <si>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</si>
  <si>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</si>
  <si>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</si>
  <si>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</si>
  <si>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</si>
  <si>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</si>
  <si>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</si>
  <si>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</si>
  <si>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</si>
  <si>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</si>
  <si>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</si>
  <si>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</si>
  <si>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</si>
  <si>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</si>
  <si>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</si>
  <si>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</si>
  <si>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</si>
  <si>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</si>
  <si>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</si>
  <si>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</si>
  <si>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</si>
  <si>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</si>
  <si>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</si>
  <si>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</si>
  <si>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</si>
  <si>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</si>
  <si>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</si>
  <si>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</si>
  <si>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</si>
  <si>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</si>
  <si>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</si>
  <si>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</si>
  <si>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</si>
  <si>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</si>
  <si>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</si>
  <si>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</si>
  <si>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</si>
  <si>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</si>
  <si>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</si>
  <si>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</si>
  <si>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</si>
  <si>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</si>
  <si>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</si>
  <si>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</si>
  <si>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</si>
  <si>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</si>
  <si>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</si>
  <si>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</si>
  <si>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</si>
  <si>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</si>
  <si>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</si>
  <si>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</si>
  <si>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</si>
  <si>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</si>
  <si>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</si>
  <si>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</si>
  <si>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</si>
  <si>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</si>
  <si>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</si>
  <si>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</si>
  <si>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</si>
  <si>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</si>
  <si>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</si>
  <si>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</si>
  <si>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</si>
  <si>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</si>
  <si>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</si>
  <si>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</si>
  <si>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</si>
  <si>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</si>
  <si>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</si>
  <si>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</si>
  <si>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</si>
  <si>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</si>
  <si>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</si>
  <si>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</si>
  <si>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</si>
  <si>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</si>
  <si>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</si>
  <si>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</si>
  <si>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</si>
  <si>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</si>
  <si>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</si>
  <si>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</si>
  <si>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</si>
  <si>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</si>
  <si>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</si>
  <si>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</si>
  <si>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</si>
  <si>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</si>
  <si>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</si>
  <si>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</si>
  <si>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</si>
  <si>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</si>
  <si>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</si>
  <si>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</si>
  <si>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</si>
  <si>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</si>
  <si>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</si>
  <si>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</si>
  <si>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</si>
  <si>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</si>
  <si>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</si>
  <si>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</si>
  <si>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</si>
  <si>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</si>
  <si>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</si>
  <si>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</si>
  <si>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</si>
  <si>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</si>
  <si>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</si>
  <si>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</si>
  <si>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</si>
  <si>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</si>
  <si>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</si>
  <si>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</si>
  <si>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</si>
  <si>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</si>
  <si>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</si>
  <si>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</si>
  <si>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</si>
  <si>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</si>
  <si>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</si>
  <si>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</si>
  <si>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</si>
  <si>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</si>
  <si>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</si>
  <si>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</si>
  <si>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</si>
  <si>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</si>
  <si>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</si>
  <si>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</si>
  <si>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</si>
  <si>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</si>
  <si>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</si>
  <si>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</si>
  <si>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</si>
  <si>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</si>
  <si>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</si>
  <si>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</si>
  <si>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</si>
  <si>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</si>
  <si>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</si>
  <si>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</si>
  <si>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</si>
  <si>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</si>
  <si>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</si>
  <si>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</si>
  <si>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</si>
  <si>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</si>
  <si>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</si>
  <si>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</si>
  <si>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</si>
  <si>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</si>
  <si>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</si>
  <si>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</si>
  <si>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</si>
  <si>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</si>
  <si>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</si>
  <si>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</si>
  <si>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</si>
  <si>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</si>
  <si>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</si>
  <si>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</si>
  <si>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</si>
  <si>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</si>
  <si>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</si>
  <si>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</si>
  <si>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</si>
  <si>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</si>
  <si>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</si>
  <si>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</si>
  <si>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</si>
  <si>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</si>
  <si>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</si>
  <si>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</si>
  <si>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</si>
  <si>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</si>
  <si>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</si>
  <si>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</si>
  <si>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</si>
  <si>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</si>
  <si>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</si>
  <si>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</si>
  <si>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</si>
  <si>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</si>
  <si>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</si>
  <si>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</si>
  <si>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</si>
  <si>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</si>
  <si>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</si>
  <si>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</si>
  <si>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</si>
  <si>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</si>
  <si>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</si>
  <si>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</si>
  <si>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</si>
  <si>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</si>
  <si>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</si>
  <si>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</si>
  <si>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</si>
  <si>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</si>
  <si>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</si>
  <si>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</si>
  <si>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</si>
  <si>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</si>
  <si>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</si>
  <si>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</si>
  <si>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</si>
  <si>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</si>
  <si>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</si>
  <si>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</si>
  <si>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</si>
  <si>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</si>
  <si>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</si>
  <si>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</si>
  <si>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</si>
  <si>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</si>
  <si>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</si>
  <si>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</si>
  <si>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</si>
  <si>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</si>
  <si>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</si>
  <si>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</si>
  <si>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</si>
  <si>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</si>
  <si>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</si>
  <si>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</si>
  <si>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</si>
  <si>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</si>
  <si>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</si>
  <si>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</si>
  <si>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</si>
  <si>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</si>
  <si>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</si>
  <si>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</si>
  <si>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</si>
  <si>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</si>
  <si>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</si>
  <si>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</si>
  <si>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</si>
  <si>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</si>
  <si>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</si>
  <si>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</si>
  <si>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</si>
  <si>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</si>
  <si>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</si>
  <si>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</si>
  <si>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</si>
  <si>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</si>
  <si>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</si>
  <si>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</si>
  <si>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</si>
  <si>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</si>
  <si>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</si>
  <si>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</si>
  <si>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</si>
  <si>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</si>
  <si>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</si>
  <si>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</si>
  <si>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</si>
  <si>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</si>
  <si>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</si>
  <si>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</si>
  <si>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</si>
  <si>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</si>
  <si>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</si>
  <si>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</si>
  <si>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</si>
  <si>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</si>
  <si>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</si>
  <si>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</si>
  <si>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</si>
  <si>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</si>
  <si>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</si>
  <si>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</si>
  <si>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</si>
  <si>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</si>
  <si>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</si>
  <si>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</si>
  <si>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</si>
  <si>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</si>
  <si>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</si>
  <si>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</si>
  <si>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</si>
  <si>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</si>
  <si>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</si>
  <si>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</si>
  <si>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</si>
  <si>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</si>
  <si>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</si>
  <si>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</si>
  <si>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</si>
  <si>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</si>
  <si>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</si>
  <si>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</si>
  <si>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</si>
  <si>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</si>
  <si>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</si>
  <si>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</si>
  <si>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</si>
  <si>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</si>
  <si>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</si>
  <si>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</si>
  <si>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</si>
  <si>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</si>
  <si>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</si>
  <si>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</si>
  <si>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</si>
  <si>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</si>
  <si>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</si>
  <si>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</si>
  <si>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</si>
  <si>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</si>
  <si>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</si>
  <si>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</si>
  <si>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</si>
  <si>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</si>
  <si>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</si>
  <si>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</si>
  <si>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</si>
  <si>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</si>
  <si>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</si>
  <si>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</si>
  <si>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</si>
  <si>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</si>
  <si>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</si>
  <si>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</si>
  <si>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</si>
  <si>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</si>
  <si>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</si>
  <si>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</si>
  <si>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</si>
  <si>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</si>
  <si>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</si>
  <si>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</si>
  <si>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</si>
  <si>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</si>
  <si>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</si>
  <si>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</si>
  <si>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</si>
  <si>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</si>
  <si>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</si>
  <si>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</si>
  <si>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</si>
  <si>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</si>
  <si>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</si>
  <si>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</si>
  <si>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</si>
  <si>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</si>
  <si>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</si>
  <si>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</si>
  <si>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</si>
  <si>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</si>
  <si>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</si>
  <si>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</si>
  <si>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</si>
  <si>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</si>
  <si>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</si>
  <si>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</si>
  <si>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</si>
  <si>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</si>
  <si>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</si>
  <si>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</si>
  <si>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</si>
  <si>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</si>
  <si>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</si>
  <si>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</si>
  <si>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</si>
  <si>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</si>
  <si>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</si>
  <si>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</si>
  <si>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</si>
  <si>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</si>
  <si>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</si>
  <si>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</si>
  <si>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</si>
  <si>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</si>
  <si>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</si>
  <si>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</si>
  <si>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</si>
  <si>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</si>
  <si>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</si>
  <si>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</si>
  <si>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</si>
  <si>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</si>
  <si>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</si>
  <si>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</si>
  <si>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</si>
  <si>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</si>
  <si>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</si>
  <si>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</si>
  <si>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</si>
  <si>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</si>
  <si>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</si>
  <si>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</si>
  <si>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</si>
  <si>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</si>
  <si>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</si>
  <si>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</si>
  <si>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</si>
  <si>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</si>
  <si>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</si>
  <si>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</si>
  <si>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</si>
  <si>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</si>
  <si>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</si>
  <si>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</si>
  <si>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</si>
  <si>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</si>
  <si>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</si>
  <si>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</si>
  <si>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</si>
  <si>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</si>
  <si>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</si>
  <si>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</si>
  <si>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</si>
  <si>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</si>
  <si>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</si>
  <si>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</si>
  <si>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</si>
  <si>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</si>
  <si>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</si>
  <si>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</si>
  <si>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</si>
  <si>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</si>
  <si>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</si>
  <si>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</si>
  <si>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</si>
  <si>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</si>
  <si>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</si>
  <si>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</si>
  <si>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</si>
  <si>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</si>
  <si>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</si>
  <si>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</si>
  <si>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</si>
  <si>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</si>
  <si>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</si>
  <si>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</si>
  <si>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</si>
  <si>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</si>
  <si>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</si>
  <si>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</si>
  <si>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</si>
  <si>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</si>
  <si>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</si>
  <si>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</si>
  <si>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</si>
  <si>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</si>
  <si>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</si>
  <si>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</si>
  <si>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</si>
  <si>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</si>
  <si>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</si>
  <si>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</si>
  <si>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</si>
  <si>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</si>
  <si>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</si>
  <si>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</si>
  <si>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</si>
  <si>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</si>
  <si>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</si>
  <si>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</si>
  <si>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</si>
  <si>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</si>
  <si>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</si>
  <si>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</si>
  <si>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</si>
  <si>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</si>
  <si>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</si>
  <si>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</si>
  <si>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</si>
  <si>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</si>
  <si>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</si>
  <si>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</si>
  <si>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</si>
  <si>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</si>
  <si>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</si>
  <si>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</si>
  <si>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</si>
  <si>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</si>
  <si>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</si>
  <si>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</si>
  <si>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</si>
  <si>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</si>
  <si>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</si>
  <si>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</si>
  <si>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</si>
  <si>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</si>
  <si>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</si>
  <si>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</si>
  <si>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</si>
  <si>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</si>
  <si>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</si>
  <si>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</si>
  <si>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</si>
  <si>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</si>
  <si>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</si>
  <si>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</si>
  <si>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</si>
  <si>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</si>
  <si>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</si>
  <si>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</si>
  <si>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</si>
  <si>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</si>
  <si>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</si>
  <si>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</si>
  <si>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</si>
  <si>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</si>
  <si>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</si>
  <si>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</si>
  <si>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</si>
  <si>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</si>
  <si>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</si>
  <si>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</si>
  <si>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</si>
  <si>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</si>
  <si>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</si>
  <si>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</si>
  <si>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</si>
  <si>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</si>
  <si>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</si>
  <si>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</si>
  <si>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</si>
  <si>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</si>
  <si>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</si>
  <si>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</si>
  <si>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</si>
  <si>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</si>
  <si>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</si>
  <si>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</si>
  <si>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</si>
  <si>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</si>
  <si>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</si>
  <si>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</si>
  <si>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</si>
  <si>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</si>
  <si>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</si>
  <si>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</si>
  <si>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</si>
  <si>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</si>
  <si>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</si>
  <si>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</si>
  <si>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</si>
  <si>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</si>
  <si>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</si>
  <si>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</si>
  <si>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</si>
  <si>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</si>
  <si>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</si>
  <si>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</si>
  <si>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</si>
  <si>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</si>
  <si>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</si>
  <si>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</si>
  <si>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</si>
  <si>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</si>
  <si>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</si>
  <si>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</si>
  <si>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</si>
  <si>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</si>
  <si>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</si>
  <si>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</si>
  <si>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</si>
  <si>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</si>
  <si>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</si>
  <si>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</si>
  <si>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</si>
  <si>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</si>
  <si>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</si>
  <si>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</si>
  <si>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</si>
  <si>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</si>
  <si>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</si>
  <si>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</si>
  <si>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</si>
  <si>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</si>
  <si>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</si>
  <si>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</si>
  <si>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</si>
  <si>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</si>
  <si>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</si>
  <si>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</si>
  <si>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</si>
  <si>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</si>
  <si>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</si>
  <si>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</si>
  <si>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</si>
  <si>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</si>
  <si>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</si>
  <si>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</si>
  <si>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</si>
  <si>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</si>
  <si>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</si>
  <si>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</si>
  <si>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</si>
  <si>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</si>
  <si>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</si>
  <si>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</si>
  <si>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</si>
  <si>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</si>
  <si>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</si>
  <si>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</si>
  <si>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</si>
  <si>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</si>
  <si>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</si>
  <si>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</si>
  <si>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</si>
  <si>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</si>
  <si>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</si>
  <si>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</si>
  <si>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</si>
  <si>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</si>
  <si>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</si>
  <si>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</si>
  <si>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</si>
  <si>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</si>
  <si>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</si>
  <si>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</si>
  <si>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</si>
  <si>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</si>
  <si>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</si>
  <si>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</si>
  <si>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</si>
  <si>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</si>
  <si>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</si>
  <si>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</si>
  <si>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</si>
  <si>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</si>
  <si>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</si>
  <si>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</si>
  <si>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</si>
  <si>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</si>
  <si>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</si>
  <si>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</si>
  <si>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</si>
  <si>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</si>
  <si>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</si>
  <si>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</si>
  <si>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</si>
  <si>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</si>
  <si>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</si>
  <si>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</si>
  <si>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</si>
  <si>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</si>
  <si>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</si>
  <si>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</si>
  <si>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</si>
  <si>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</si>
  <si>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</si>
  <si>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</si>
  <si>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</si>
  <si>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</si>
  <si>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</si>
  <si>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</si>
  <si>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</si>
  <si>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</si>
  <si>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</si>
  <si>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</si>
  <si>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</si>
  <si>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</si>
  <si>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</si>
  <si>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</si>
  <si>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</si>
  <si>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</si>
  <si>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</si>
  <si>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</si>
  <si>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</si>
  <si>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</si>
  <si>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</si>
  <si>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</si>
  <si>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</si>
  <si>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</si>
  <si>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</si>
  <si>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</si>
  <si>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</si>
  <si>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</si>
  <si>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</si>
  <si>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</si>
  <si>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</si>
  <si>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</si>
  <si>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</si>
  <si>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</si>
  <si>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</si>
  <si>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</si>
  <si>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</si>
  <si>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</si>
  <si>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</si>
  <si>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</si>
  <si>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</si>
  <si>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</si>
  <si>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</si>
  <si>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</si>
  <si>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</si>
  <si>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</si>
  <si>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</si>
  <si>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</si>
  <si>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</si>
  <si>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</si>
  <si>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</si>
  <si>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</si>
  <si>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</si>
  <si>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</si>
  <si>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</si>
  <si>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</si>
  <si>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</si>
  <si>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</si>
  <si>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</si>
  <si>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</si>
  <si>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</si>
  <si>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</si>
  <si>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</si>
  <si>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</si>
  <si>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</si>
  <si>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</si>
  <si>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</si>
  <si>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</si>
  <si>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</si>
  <si>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</si>
  <si>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</si>
  <si>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</si>
  <si>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</si>
  <si>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</si>
  <si>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</si>
  <si>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</si>
  <si>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</si>
  <si>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</si>
  <si>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</si>
  <si>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</si>
  <si>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</si>
  <si>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</si>
  <si>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</si>
  <si>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</si>
  <si>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</si>
  <si>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</si>
  <si>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</si>
  <si>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</si>
  <si>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</si>
  <si>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</si>
  <si>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</si>
  <si>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</si>
  <si>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</si>
  <si>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</si>
  <si>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</si>
  <si>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</si>
  <si>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</si>
  <si>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</si>
  <si>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</si>
  <si>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</si>
  <si>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</si>
  <si>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</si>
  <si>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</si>
  <si>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</si>
  <si>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</si>
  <si>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</si>
  <si>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</si>
  <si>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</si>
  <si>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</si>
  <si>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</si>
  <si>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</si>
  <si>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</si>
  <si>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</si>
  <si>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</si>
  <si>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</si>
  <si>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</si>
  <si>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</si>
  <si>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</si>
  <si>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</si>
  <si>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</si>
  <si>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</si>
  <si>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</si>
  <si>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</si>
  <si>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</si>
  <si>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</si>
  <si>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</si>
  <si>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</si>
  <si>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</si>
  <si>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</si>
  <si>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</si>
  <si>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</si>
  <si>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</si>
  <si>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</si>
  <si>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</si>
  <si>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</si>
  <si>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</si>
  <si>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</si>
  <si>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</si>
  <si>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</si>
  <si>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</si>
  <si>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</si>
  <si>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</si>
  <si>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</si>
  <si>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</si>
  <si>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</si>
  <si>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</si>
  <si>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</si>
  <si>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</si>
  <si>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</si>
  <si>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</si>
  <si>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</si>
  <si>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</si>
  <si>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</si>
  <si>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</si>
  <si>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</si>
  <si>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</si>
  <si>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</si>
  <si>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</si>
  <si>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</si>
  <si>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</si>
  <si>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</si>
  <si>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</si>
  <si>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</si>
  <si>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</si>
  <si>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</si>
  <si>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</si>
  <si>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</si>
  <si>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</si>
  <si>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</si>
  <si>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</si>
  <si>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</si>
  <si>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</si>
  <si>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</si>
  <si>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</si>
  <si>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</si>
  <si>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</si>
  <si>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</si>
  <si>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</si>
  <si>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</si>
  <si>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</si>
  <si>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</si>
  <si>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</si>
  <si>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</si>
  <si>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</si>
  <si>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</si>
  <si>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</si>
  <si>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</si>
  <si>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</si>
  <si>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</si>
  <si>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</si>
  <si>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</si>
  <si>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</si>
  <si>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</si>
  <si>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</si>
  <si>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</si>
  <si>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</si>
  <si>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</si>
  <si>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</si>
  <si>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</si>
  <si>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</si>
  <si>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</si>
  <si>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</si>
  <si>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</si>
  <si>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</si>
  <si>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</si>
  <si>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</si>
  <si>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</si>
  <si>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</si>
  <si>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</si>
  <si>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</si>
  <si>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</si>
  <si>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</si>
  <si>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</si>
  <si>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</si>
  <si>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</si>
  <si>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</si>
  <si>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</si>
  <si>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</si>
  <si>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</si>
  <si>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</si>
  <si>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</si>
  <si>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</si>
  <si>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</si>
  <si>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</si>
  <si>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</si>
  <si>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</si>
  <si>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</si>
  <si>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</si>
  <si>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</si>
  <si>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</si>
  <si>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</si>
  <si>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</si>
  <si>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</si>
  <si>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</si>
  <si>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</si>
  <si>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</si>
  <si>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</si>
  <si>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</si>
  <si>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</si>
  <si>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</si>
  <si>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</si>
  <si>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</si>
  <si>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</si>
  <si>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</si>
  <si>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</si>
  <si>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</si>
  <si>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</si>
  <si>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</si>
  <si>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</si>
  <si>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</si>
  <si>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</si>
  <si>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</si>
  <si>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</si>
  <si>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</si>
  <si>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</si>
  <si>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</si>
  <si>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</si>
  <si>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</si>
  <si>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</si>
  <si>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</si>
  <si>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</si>
  <si>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</si>
  <si>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</si>
  <si>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</si>
  <si>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</si>
  <si>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</si>
  <si>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</si>
  <si>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</si>
  <si>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</si>
  <si>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</si>
  <si>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</si>
  <si>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</si>
  <si>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</si>
  <si>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</si>
  <si>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</si>
  <si>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</si>
  <si>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</si>
  <si>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</si>
  <si>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</si>
  <si>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</si>
  <si>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</si>
  <si>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</si>
  <si>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</si>
  <si>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</si>
  <si>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</si>
  <si>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</si>
  <si>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</si>
  <si>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</si>
  <si>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</si>
  <si>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</si>
  <si>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</si>
  <si>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</si>
  <si>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</si>
  <si>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</si>
  <si>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</si>
  <si>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</si>
  <si>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</si>
  <si>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</si>
  <si>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</si>
  <si>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</si>
  <si>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</si>
  <si>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</si>
  <si>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</si>
  <si>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</si>
  <si>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</si>
  <si>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</si>
  <si>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</si>
  <si>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</si>
  <si>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</si>
  <si>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</si>
  <si>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</si>
  <si>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</si>
  <si>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</si>
  <si>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</si>
  <si>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</si>
  <si>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</si>
  <si>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</si>
  <si>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</si>
  <si>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</si>
  <si>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</si>
  <si>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</si>
  <si>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</si>
  <si>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</si>
  <si>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</si>
  <si>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</si>
  <si>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</si>
  <si>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</si>
  <si>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</si>
  <si>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</si>
  <si>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</si>
  <si>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</si>
  <si>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</si>
  <si>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</si>
  <si>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</si>
  <si>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</si>
  <si>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</si>
  <si>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</si>
  <si>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</si>
  <si>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</si>
  <si>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</si>
  <si>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</si>
  <si>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</si>
  <si>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</si>
  <si>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</si>
  <si>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</si>
  <si>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</si>
  <si>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</si>
  <si>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</si>
  <si>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</si>
  <si>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</si>
  <si>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</si>
  <si>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</si>
  <si>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</si>
  <si>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</si>
  <si>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</si>
  <si>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</si>
  <si>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</si>
  <si>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</si>
  <si>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</si>
  <si>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</si>
  <si>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</si>
  <si>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</si>
  <si>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</si>
  <si>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</si>
  <si>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</si>
  <si>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</si>
  <si>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</si>
  <si>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</si>
  <si>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</si>
  <si>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</si>
  <si>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</si>
  <si>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</si>
  <si>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</si>
  <si>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</si>
  <si>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</si>
  <si>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</si>
  <si>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</si>
  <si>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</si>
  <si>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</si>
  <si>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</si>
  <si>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</si>
  <si>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</si>
  <si>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</si>
  <si>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</si>
  <si>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</si>
  <si>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</si>
  <si>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</si>
  <si>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</si>
  <si>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</si>
  <si>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</si>
  <si>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</si>
  <si>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</si>
  <si>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</si>
  <si>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</si>
  <si>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</si>
  <si>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</si>
  <si>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</si>
  <si>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</si>
  <si>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</si>
  <si>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</si>
  <si>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</si>
  <si>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</si>
  <si>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</si>
  <si>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</si>
  <si>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</si>
  <si>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</si>
  <si>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</si>
  <si>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</si>
  <si>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</si>
  <si>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</si>
  <si>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</si>
  <si>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</si>
  <si>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</si>
  <si>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</si>
  <si>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</si>
  <si>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</si>
  <si>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</si>
  <si>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</si>
  <si>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</si>
  <si>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</si>
  <si>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</si>
  <si>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</si>
  <si>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</si>
  <si>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</si>
  <si>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</si>
  <si>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</si>
  <si>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</si>
  <si>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</si>
  <si>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</si>
  <si>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</si>
  <si>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</si>
  <si>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</si>
  <si>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</si>
  <si>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</si>
  <si>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</si>
  <si>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</si>
  <si>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</si>
  <si>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</si>
  <si>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</si>
  <si>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</si>
  <si>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</si>
  <si>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</si>
  <si>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</si>
  <si>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</si>
  <si>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</si>
  <si>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</si>
  <si>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</si>
  <si>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</si>
  <si>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</si>
  <si>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</si>
  <si>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</si>
  <si>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</si>
  <si>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</si>
  <si>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</si>
  <si>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</si>
  <si>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</si>
  <si>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</si>
  <si>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</si>
  <si>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</si>
  <si>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</si>
  <si>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</si>
  <si>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</si>
  <si>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</si>
  <si>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</si>
  <si>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</si>
  <si>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</si>
  <si>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</si>
  <si>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</si>
  <si>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</si>
  <si>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</si>
  <si>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</si>
  <si>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</si>
  <si>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</si>
  <si>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</si>
  <si>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</si>
  <si>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</si>
  <si>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</si>
  <si>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</si>
  <si>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</si>
  <si>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</si>
  <si>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</si>
  <si>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</si>
  <si>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</si>
  <si>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</si>
  <si>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</si>
  <si>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</si>
  <si>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</si>
  <si>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</si>
  <si>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</si>
  <si>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</si>
  <si>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</si>
  <si>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</si>
  <si>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</si>
  <si>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</si>
  <si>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</si>
  <si>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</si>
  <si>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</si>
  <si>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</si>
  <si>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</si>
  <si>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</si>
  <si>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</si>
  <si>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</si>
  <si>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</si>
  <si>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</si>
  <si>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</si>
  <si>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</si>
  <si>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</si>
  <si>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</si>
  <si>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</si>
  <si>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</si>
  <si>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</si>
  <si>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</si>
  <si>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</si>
  <si>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</si>
  <si>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</si>
  <si>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</si>
  <si>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</si>
  <si>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</si>
  <si>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</si>
  <si>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</si>
  <si>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</si>
  <si>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</si>
  <si>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</si>
  <si>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</si>
  <si>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</si>
  <si>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</si>
  <si>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</si>
  <si>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</si>
  <si>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</si>
  <si>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</si>
  <si>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</si>
  <si>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</si>
  <si>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</si>
  <si>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</si>
  <si>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</si>
  <si>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</si>
  <si>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</si>
  <si>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</si>
  <si>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</si>
  <si>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</si>
  <si>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</si>
  <si>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</si>
  <si>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</si>
  <si>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</si>
  <si>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</si>
  <si>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</si>
  <si>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</si>
  <si>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</si>
  <si>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</si>
  <si>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</si>
  <si>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</si>
  <si>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</si>
  <si>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</si>
  <si>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</si>
  <si>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</si>
  <si>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</si>
  <si>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</si>
  <si>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</si>
  <si>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</si>
  <si>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</si>
  <si>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</si>
  <si>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</si>
  <si>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</si>
  <si>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</si>
  <si>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</si>
  <si>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</si>
  <si>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</si>
  <si>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</si>
  <si>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</si>
  <si>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</si>
  <si>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</si>
  <si>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</si>
  <si>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</si>
  <si>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</si>
  <si>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</si>
  <si>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</si>
  <si>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</si>
  <si>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</si>
  <si>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</si>
  <si>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</si>
  <si>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</si>
  <si>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</si>
  <si>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</si>
  <si>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</si>
  <si>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</si>
  <si>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</si>
  <si>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</si>
  <si>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</si>
  <si>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</si>
  <si>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</si>
  <si>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</si>
  <si>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</si>
  <si>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</si>
  <si>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</si>
  <si>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</si>
  <si>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</si>
  <si>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</si>
  <si>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</si>
  <si>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</si>
  <si>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</si>
  <si>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</si>
  <si>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</si>
  <si>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</si>
  <si>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</si>
  <si>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</si>
  <si>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</si>
  <si>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</si>
  <si>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</si>
  <si>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</si>
  <si>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</si>
  <si>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</si>
  <si>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</si>
  <si>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</si>
  <si>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</si>
  <si>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</si>
  <si>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</si>
  <si>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</si>
  <si>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</si>
  <si>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</si>
  <si>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</si>
  <si>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</si>
  <si>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</si>
  <si>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</si>
  <si>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</si>
  <si>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</si>
  <si>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</si>
  <si>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</si>
  <si>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</si>
  <si>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</si>
  <si>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</si>
  <si>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</si>
  <si>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</si>
  <si>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</si>
  <si>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</si>
  <si>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</si>
  <si>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</si>
  <si>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</si>
  <si>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</si>
  <si>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</si>
  <si>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</si>
  <si>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</si>
  <si>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</si>
  <si>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</si>
  <si>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</si>
  <si>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</si>
  <si>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</si>
  <si>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</si>
  <si>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</si>
  <si>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</si>
  <si>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</si>
  <si>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</si>
  <si>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</si>
  <si>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</si>
  <si>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</si>
  <si>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</si>
  <si>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</si>
  <si>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</si>
  <si>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</si>
  <si>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</si>
  <si>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</si>
  <si>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</si>
  <si>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</si>
  <si>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</si>
  <si>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</si>
  <si>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</si>
  <si>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</si>
  <si>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</si>
  <si>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</si>
  <si>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</si>
  <si>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</si>
  <si>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</si>
  <si>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</si>
  <si>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</si>
  <si>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</si>
  <si>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</si>
  <si>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</si>
  <si>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</si>
  <si>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</si>
  <si>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</si>
  <si>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</si>
  <si>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</si>
  <si>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</si>
  <si>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</si>
  <si>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</si>
  <si>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</si>
  <si>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</si>
  <si>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</si>
  <si>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</si>
  <si>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</si>
  <si>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</si>
  <si>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</si>
  <si>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</si>
  <si>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</si>
  <si>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</si>
  <si>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</si>
  <si>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</si>
  <si>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</si>
  <si>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</si>
  <si>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</si>
  <si>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</si>
  <si>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</si>
  <si>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</si>
  <si>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</si>
  <si>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</si>
  <si>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</si>
  <si>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</si>
  <si>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</si>
  <si>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</si>
  <si>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</si>
  <si>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</si>
  <si>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</si>
  <si>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</si>
  <si>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</si>
  <si>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</si>
  <si>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</si>
  <si>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</si>
  <si>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</si>
  <si>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</si>
  <si>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</si>
  <si>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</si>
  <si>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</si>
  <si>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</si>
  <si>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</si>
  <si>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</si>
  <si>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</si>
  <si>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</si>
  <si>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</si>
  <si>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</si>
  <si>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</si>
  <si>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</si>
  <si>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</si>
  <si>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</si>
  <si>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</si>
  <si>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</si>
  <si>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</si>
  <si>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</si>
  <si>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</si>
  <si>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</si>
  <si>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</si>
  <si>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</si>
  <si>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</si>
  <si>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</si>
  <si>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</si>
  <si>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</si>
  <si>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</si>
  <si>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</si>
  <si>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</si>
  <si>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</si>
  <si>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</si>
  <si>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</si>
  <si>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</si>
  <si>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</si>
  <si>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</si>
  <si>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</si>
  <si>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</si>
  <si>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</si>
  <si>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</si>
  <si>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</si>
  <si>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</si>
  <si>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</si>
  <si>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</si>
  <si>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</si>
  <si>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</si>
  <si>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</si>
  <si>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</si>
  <si>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</si>
  <si>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</si>
  <si>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</si>
  <si>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</si>
  <si>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</si>
  <si>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</si>
  <si>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</si>
  <si>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</si>
  <si>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</si>
  <si>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</si>
  <si>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</si>
  <si>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</si>
  <si>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</si>
  <si>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</si>
  <si>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</si>
  <si>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</si>
  <si>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</si>
  <si>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</si>
  <si>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</si>
  <si>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</si>
  <si>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</si>
  <si>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</si>
  <si>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</si>
  <si>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</si>
  <si>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</si>
  <si>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</si>
  <si>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</si>
  <si>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</si>
  <si>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</si>
  <si>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</si>
  <si>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</si>
  <si>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</si>
  <si>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</si>
  <si>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</si>
  <si>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</si>
  <si>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</si>
  <si>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</si>
  <si>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</si>
  <si>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</si>
  <si>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</si>
  <si>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</si>
  <si>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</si>
  <si>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</si>
  <si>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</si>
  <si>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</si>
  <si>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</si>
  <si>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</si>
  <si>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</si>
  <si>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</si>
  <si>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</si>
  <si>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</si>
  <si>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</si>
  <si>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</si>
  <si>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</si>
  <si>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</si>
  <si>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</si>
  <si>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</si>
  <si>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</si>
  <si>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</si>
  <si>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</si>
  <si>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</si>
  <si>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</si>
  <si>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</si>
  <si>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</si>
  <si>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</si>
  <si>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</si>
  <si>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</si>
  <si>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</si>
  <si>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</si>
  <si>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</si>
  <si>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</si>
  <si>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</si>
  <si>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</si>
  <si>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</si>
  <si>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</si>
  <si>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</si>
  <si>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</si>
  <si>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</si>
  <si>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</si>
  <si>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</si>
  <si>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</si>
  <si>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</si>
  <si>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</si>
  <si>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</si>
  <si>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</si>
  <si>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</si>
  <si>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</si>
  <si>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</si>
  <si>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</si>
  <si>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</si>
  <si>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</si>
  <si>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</si>
  <si>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</si>
  <si>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</si>
  <si>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</si>
  <si>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</si>
  <si>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</si>
  <si>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</si>
  <si>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</si>
  <si>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</si>
  <si>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</si>
  <si>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</si>
  <si>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</si>
  <si>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</si>
  <si>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</si>
  <si>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</si>
  <si>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</si>
  <si>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</si>
  <si>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</si>
  <si>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</si>
  <si>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</si>
  <si>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</si>
  <si>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</si>
  <si>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</si>
  <si>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</si>
  <si>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</si>
  <si>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</si>
  <si>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</si>
  <si>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</si>
  <si>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</si>
  <si>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</si>
  <si>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</si>
  <si>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</si>
  <si>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</si>
  <si>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</si>
  <si>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</si>
  <si>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</si>
  <si>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</si>
  <si>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</si>
  <si>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</si>
  <si>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</si>
  <si>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</si>
  <si>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</si>
  <si>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</si>
  <si>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</si>
  <si>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</si>
  <si>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</si>
  <si>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</si>
  <si>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</si>
  <si>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</si>
  <si>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</si>
  <si>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</si>
  <si>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</si>
  <si>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</si>
  <si>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</si>
  <si>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</si>
  <si>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</si>
  <si>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</si>
  <si>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</si>
  <si>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</si>
  <si>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</si>
  <si>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</si>
  <si>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</si>
  <si>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</si>
  <si>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</si>
  <si>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</si>
  <si>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</si>
  <si>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</si>
  <si>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</si>
  <si>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</si>
  <si>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</si>
  <si>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</si>
  <si>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</si>
  <si>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</si>
  <si>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</si>
  <si>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</si>
  <si>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</si>
  <si>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</si>
  <si>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</si>
  <si>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</si>
  <si>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</si>
  <si>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</si>
  <si>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</si>
  <si>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</si>
  <si>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</si>
  <si>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</si>
  <si>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</si>
  <si>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</si>
  <si>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</si>
  <si>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</si>
  <si>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</si>
  <si>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</si>
  <si>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</si>
  <si>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</si>
  <si>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</si>
  <si>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</si>
  <si>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</si>
  <si>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</si>
  <si>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</si>
  <si>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</si>
  <si>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</si>
  <si>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</si>
  <si>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</si>
  <si>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</si>
  <si>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</si>
  <si>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</si>
  <si>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</si>
  <si>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</si>
  <si>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</si>
  <si>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</si>
  <si>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</si>
  <si>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</si>
  <si>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</si>
  <si>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</si>
  <si>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</si>
  <si>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</si>
  <si>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</si>
  <si>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</si>
  <si>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</si>
  <si>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</si>
  <si>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</si>
  <si>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</si>
  <si>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</si>
  <si>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</si>
  <si>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</si>
  <si>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</si>
  <si>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</si>
  <si>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</si>
  <si>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</si>
  <si>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</si>
  <si>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</si>
  <si>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</si>
  <si>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</si>
  <si>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</si>
  <si>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</si>
  <si>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</si>
  <si>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</si>
  <si>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</si>
  <si>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</si>
  <si>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</si>
  <si>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</si>
  <si>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</si>
  <si>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</si>
  <si>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</si>
  <si>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</si>
  <si>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</si>
  <si>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</si>
  <si>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</si>
  <si>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</si>
  <si>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</si>
  <si>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</si>
  <si>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</si>
  <si>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</si>
  <si>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</si>
  <si>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</si>
  <si>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</si>
  <si>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</si>
  <si>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</si>
  <si>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</si>
  <si>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</si>
  <si>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</si>
  <si>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</si>
  <si>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</si>
  <si>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</si>
  <si>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</si>
  <si>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</si>
  <si>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</si>
  <si>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</si>
  <si>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</si>
  <si>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</si>
  <si>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</si>
  <si>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</si>
  <si>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</si>
  <si>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</si>
  <si>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</si>
  <si>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</si>
  <si>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</si>
  <si>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</si>
  <si>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</si>
  <si>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</si>
  <si>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</si>
  <si>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</si>
  <si>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</si>
  <si>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</si>
  <si>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</si>
  <si>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</si>
  <si>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</si>
  <si>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</si>
  <si>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</si>
  <si>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</si>
  <si>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</si>
  <si>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</si>
  <si>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</si>
  <si>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</si>
  <si>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</si>
  <si>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</si>
  <si>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</si>
  <si>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</si>
  <si>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</si>
  <si>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</si>
  <si>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</si>
  <si>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</si>
  <si>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</si>
  <si>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</si>
  <si>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</si>
  <si>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</si>
  <si>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</si>
  <si>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</si>
  <si>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</si>
  <si>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</si>
  <si>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</si>
  <si>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</si>
  <si>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</si>
  <si>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</si>
  <si>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</si>
  <si>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</si>
  <si>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</si>
  <si>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</si>
  <si>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</si>
  <si>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</si>
  <si>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</si>
  <si>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</si>
  <si>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</si>
  <si>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</si>
  <si>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</si>
  <si>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</si>
  <si>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</si>
  <si>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</si>
  <si>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</si>
  <si>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</si>
  <si>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</si>
  <si>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</si>
  <si>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</si>
  <si>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</si>
  <si>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</si>
  <si>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</si>
  <si>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</si>
  <si>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</si>
  <si>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</si>
  <si>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</si>
  <si>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</si>
  <si>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</si>
  <si>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</si>
  <si>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</si>
  <si>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</si>
  <si>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</si>
  <si>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</si>
  <si>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</si>
  <si>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</si>
  <si>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</si>
  <si>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</si>
  <si>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</si>
  <si>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</si>
  <si>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</si>
  <si>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</si>
  <si>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</si>
  <si>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</si>
  <si>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</si>
  <si>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</si>
  <si>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</si>
  <si>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</si>
  <si>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</si>
  <si>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</si>
  <si>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</si>
  <si>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</si>
  <si>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</si>
  <si>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</si>
  <si>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</si>
  <si>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</si>
  <si>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</si>
  <si>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</si>
  <si>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</si>
  <si>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</si>
  <si>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</si>
  <si>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</si>
  <si>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</si>
  <si>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</si>
  <si>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</si>
  <si>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</si>
  <si>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</si>
  <si>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</si>
  <si>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</si>
  <si>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</si>
  <si>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</si>
  <si>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</si>
  <si>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</si>
  <si>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</si>
  <si>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</si>
  <si>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</si>
  <si>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</si>
  <si>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</si>
  <si>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</si>
  <si>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</si>
  <si>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</si>
  <si>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</si>
  <si>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</si>
  <si>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</si>
  <si>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</si>
  <si>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</si>
  <si>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</si>
  <si>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</si>
  <si>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</si>
  <si>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</si>
  <si>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</si>
  <si>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</si>
  <si>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</si>
  <si>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</si>
  <si>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</si>
  <si>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</si>
  <si>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</si>
  <si>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</si>
  <si>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</si>
  <si>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</si>
  <si>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</si>
  <si>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</si>
  <si>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</si>
  <si>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</si>
  <si>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</si>
  <si>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</si>
  <si>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</si>
  <si>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</si>
  <si>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</si>
  <si>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</si>
  <si>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</si>
  <si>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</si>
  <si>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</si>
  <si>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</si>
  <si>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</si>
  <si>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</si>
  <si>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</si>
  <si>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</si>
  <si>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</si>
  <si>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</si>
  <si>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</si>
  <si>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</si>
  <si>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</si>
  <si>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</si>
  <si>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</si>
  <si>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</si>
  <si>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</si>
  <si>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</si>
  <si>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</si>
  <si>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</si>
  <si>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</si>
  <si>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</si>
  <si>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</si>
  <si>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</si>
  <si>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</si>
  <si>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</si>
  <si>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</si>
  <si>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</si>
  <si>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</si>
  <si>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</si>
  <si>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</si>
  <si>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</si>
  <si>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</si>
  <si>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</si>
  <si>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</si>
  <si>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</si>
  <si>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</si>
  <si>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</si>
  <si>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</si>
  <si>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</si>
  <si>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</si>
  <si>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</si>
  <si>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</si>
  <si>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</si>
  <si>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</si>
  <si>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</si>
  <si>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</si>
  <si>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</si>
  <si>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</si>
  <si>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</si>
  <si>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</si>
  <si>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</si>
  <si>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</si>
  <si>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</si>
  <si>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</si>
  <si>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</si>
  <si>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</si>
  <si>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</si>
  <si>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</si>
  <si>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</si>
  <si>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</si>
  <si>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</si>
  <si>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</si>
  <si>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</si>
  <si>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</si>
  <si>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</si>
  <si>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</si>
  <si>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</si>
  <si>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</si>
  <si>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</si>
  <si>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</si>
  <si>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</si>
  <si>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</si>
  <si>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</si>
  <si>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</si>
  <si>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</si>
  <si>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</si>
  <si>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</si>
  <si>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</si>
  <si>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</si>
  <si>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</si>
  <si>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</si>
  <si>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</si>
  <si>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</si>
  <si>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</si>
  <si>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</si>
  <si>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</si>
  <si>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</si>
  <si>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</si>
  <si>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</si>
  <si>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</si>
  <si>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</si>
  <si>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</si>
  <si>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</si>
  <si>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</si>
  <si>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</si>
  <si>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</si>
  <si>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</si>
  <si>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</si>
  <si>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</si>
  <si>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</si>
  <si>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</si>
  <si>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</si>
  <si>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</si>
  <si>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</si>
  <si>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</si>
  <si>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</si>
  <si>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</si>
  <si>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</si>
  <si>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</si>
  <si>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</si>
  <si>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</si>
  <si>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</si>
  <si>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</si>
  <si>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</si>
  <si>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</si>
  <si>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</si>
  <si>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</si>
  <si>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</si>
  <si>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</si>
  <si>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</si>
  <si>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</si>
  <si>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</si>
  <si>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</si>
  <si>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</si>
  <si>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</si>
  <si>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</si>
  <si>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</si>
  <si>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</si>
  <si>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</si>
  <si>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</si>
  <si>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</si>
  <si>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</si>
  <si>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</si>
  <si>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</si>
  <si>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</si>
  <si>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</si>
  <si>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</si>
  <si>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</si>
  <si>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</si>
  <si>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</si>
  <si>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</si>
  <si>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</si>
  <si>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</si>
  <si>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</si>
  <si>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</si>
  <si>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</si>
  <si>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</si>
  <si>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</si>
  <si>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</si>
  <si>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</si>
  <si>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</si>
  <si>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</si>
  <si>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</si>
  <si>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</si>
  <si>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</si>
  <si>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</si>
  <si>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</si>
  <si>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</si>
  <si>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</si>
  <si>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</si>
  <si>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</si>
  <si>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</si>
  <si>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</si>
  <si>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</si>
  <si>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</si>
  <si>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</si>
  <si>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</si>
  <si>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</si>
  <si>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</si>
  <si>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</si>
  <si>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</si>
  <si>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</si>
  <si>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</si>
  <si>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</si>
  <si>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</si>
  <si>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</si>
  <si>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</si>
  <si>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</si>
  <si>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</si>
  <si>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</si>
  <si>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</si>
  <si>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</si>
  <si>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</si>
  <si>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</si>
  <si>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</si>
  <si>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</si>
  <si>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</si>
  <si>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</si>
  <si>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</si>
  <si>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</si>
  <si>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</si>
  <si>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</si>
  <si>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</si>
  <si>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</si>
  <si>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</si>
  <si>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</si>
  <si>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</si>
  <si>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</si>
  <si>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</si>
  <si>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</si>
  <si>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</si>
  <si>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</si>
  <si>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</si>
  <si>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</si>
  <si>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</si>
  <si>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</si>
  <si>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</si>
  <si>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</si>
  <si>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</si>
  <si>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</si>
  <si>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</si>
  <si>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</si>
  <si>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</si>
  <si>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</si>
  <si>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</si>
  <si>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</si>
  <si>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</si>
  <si>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</si>
  <si>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</si>
  <si>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</si>
  <si>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</si>
  <si>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</si>
  <si>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</si>
  <si>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</si>
  <si>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</si>
  <si>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</si>
  <si>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</si>
  <si>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</si>
  <si>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</si>
  <si>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</si>
  <si>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</si>
  <si>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</si>
  <si>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</si>
  <si>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</si>
  <si>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</si>
  <si>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</si>
  <si>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</si>
  <si>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</si>
  <si>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</si>
  <si>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</si>
  <si>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</si>
  <si>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</si>
  <si>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</si>
  <si>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</si>
  <si>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</si>
  <si>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</si>
  <si>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</si>
  <si>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</si>
  <si>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</si>
  <si>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</si>
  <si>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</si>
  <si>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</si>
  <si>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</si>
  <si>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</si>
  <si>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</si>
  <si>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</si>
  <si>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</si>
  <si>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</si>
  <si>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</si>
  <si>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</si>
  <si>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</si>
  <si>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</si>
  <si>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</si>
  <si>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</si>
  <si>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</si>
  <si>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</si>
  <si>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</si>
  <si>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</si>
  <si>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</si>
  <si>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</si>
  <si>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</si>
  <si>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</si>
  <si>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</si>
  <si>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</si>
  <si>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</si>
  <si>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</si>
  <si>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</si>
  <si>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</si>
  <si>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</si>
  <si>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</si>
  <si>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</si>
  <si>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</si>
  <si>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</si>
  <si>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</si>
  <si>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</si>
  <si>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</si>
  <si>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</si>
  <si>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</si>
  <si>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</si>
  <si>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</si>
  <si>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</si>
  <si>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</si>
  <si>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</si>
  <si>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</si>
  <si>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</si>
  <si>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</si>
  <si>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</si>
  <si>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</si>
  <si>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</si>
  <si>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</si>
  <si>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</si>
  <si>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</si>
  <si>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</si>
  <si>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</si>
  <si>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</si>
  <si>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</si>
  <si>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</si>
  <si>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</si>
  <si>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</si>
  <si>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</si>
  <si>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</si>
  <si>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</si>
  <si>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</si>
  <si>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</si>
  <si>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</si>
  <si>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</si>
  <si>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</si>
  <si>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</si>
  <si>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</si>
  <si>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</si>
  <si>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</si>
  <si>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</si>
  <si>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</si>
  <si>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</si>
  <si>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</si>
  <si>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</si>
  <si>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</si>
  <si>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</si>
  <si>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</si>
  <si>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</si>
  <si>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</si>
  <si>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</si>
  <si>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</si>
  <si>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</si>
  <si>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</si>
  <si>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</si>
  <si>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</si>
  <si>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</si>
  <si>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</si>
  <si>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</si>
  <si>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</si>
  <si>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</si>
  <si>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</si>
  <si>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</si>
  <si>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</si>
  <si>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</si>
  <si>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</si>
  <si>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</si>
  <si>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</si>
  <si>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</si>
  <si>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</si>
  <si>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</si>
  <si>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</si>
  <si>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</si>
  <si>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</si>
  <si>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</si>
  <si>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</si>
  <si>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</si>
  <si>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</si>
  <si>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</si>
  <si>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</si>
  <si>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</si>
  <si>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</si>
  <si>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</si>
  <si>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</si>
  <si>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</si>
  <si>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</si>
  <si>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</si>
  <si>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</si>
  <si>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</si>
  <si>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</si>
  <si>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</si>
  <si>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</si>
  <si>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</si>
  <si>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</si>
  <si>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</si>
  <si>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</si>
  <si>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</si>
  <si>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</si>
  <si>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</si>
  <si>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</si>
  <si>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</si>
  <si>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</si>
  <si>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</si>
  <si>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</si>
  <si>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</si>
  <si>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</si>
  <si>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</si>
  <si>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</si>
  <si>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</si>
  <si>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</si>
  <si>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</si>
  <si>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</si>
  <si>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</si>
  <si>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</si>
  <si>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</si>
  <si>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</si>
  <si>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</si>
  <si>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</si>
  <si>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</si>
  <si>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</si>
  <si>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</si>
  <si>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</si>
  <si>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</si>
  <si>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</si>
  <si>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</si>
  <si>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</si>
  <si>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</si>
  <si>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</si>
  <si>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</si>
  <si>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</si>
  <si>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</si>
  <si>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</si>
  <si>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</si>
  <si>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</si>
  <si>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</si>
  <si>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</si>
  <si>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</si>
  <si>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</si>
  <si>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</si>
  <si>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</si>
  <si>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</si>
  <si>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</si>
  <si>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</si>
  <si>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</si>
  <si>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</si>
  <si>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</si>
  <si>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</si>
  <si>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</si>
  <si>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</si>
  <si>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</si>
  <si>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</si>
  <si>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</si>
  <si>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</si>
  <si>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</si>
  <si>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</si>
  <si>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</si>
  <si>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</si>
  <si>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</si>
  <si>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</si>
  <si>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</si>
  <si>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</si>
  <si>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</si>
  <si>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</si>
  <si>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</si>
  <si>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</si>
  <si>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</si>
  <si>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</si>
  <si>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</si>
  <si>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</si>
  <si>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</si>
  <si>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</si>
  <si>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</si>
  <si>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</si>
  <si>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</si>
  <si>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</si>
  <si>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</si>
  <si>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</si>
  <si>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</si>
  <si>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</si>
  <si>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</si>
  <si>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</si>
  <si>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</si>
  <si>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</si>
  <si>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</si>
  <si>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</si>
  <si>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</si>
  <si>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</si>
  <si>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</si>
  <si>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</si>
  <si>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</si>
  <si>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</si>
  <si>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</si>
  <si>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</si>
  <si>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</si>
  <si>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</si>
  <si>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</si>
  <si>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</si>
  <si>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</si>
  <si>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</si>
  <si>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</si>
  <si>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</si>
  <si>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</si>
  <si>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</si>
  <si>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</si>
  <si>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</si>
  <si>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</si>
  <si>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</si>
  <si>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</si>
  <si>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</si>
  <si>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</si>
  <si>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</si>
  <si>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</si>
  <si>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</si>
  <si>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</si>
  <si>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</si>
  <si>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</si>
  <si>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</si>
  <si>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</si>
  <si>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</si>
  <si>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</si>
  <si>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</si>
  <si>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</si>
  <si>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</si>
  <si>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</si>
  <si>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</si>
  <si>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</si>
  <si>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</si>
  <si>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</si>
  <si>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</si>
  <si>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</si>
  <si>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</si>
  <si>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</si>
  <si>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</si>
  <si>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</si>
  <si>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</si>
  <si>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</si>
  <si>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</si>
  <si>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</si>
  <si>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</si>
  <si>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</si>
  <si>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</si>
  <si>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</si>
  <si>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</si>
  <si>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</si>
  <si>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</si>
  <si>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</si>
  <si>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</si>
  <si>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</si>
  <si>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</si>
  <si>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</si>
  <si>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</si>
  <si>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</si>
  <si>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</si>
  <si>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</si>
  <si>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</si>
  <si>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</si>
  <si>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</si>
  <si>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</si>
  <si>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</si>
  <si>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</si>
  <si>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</si>
  <si>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</si>
  <si>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</si>
  <si>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</si>
  <si>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</si>
  <si>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</si>
  <si>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</si>
  <si>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</si>
  <si>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</si>
  <si>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</si>
  <si>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</si>
  <si>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</si>
  <si>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</si>
  <si>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</si>
  <si>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</si>
  <si>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</si>
  <si>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</si>
  <si>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</si>
  <si>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</si>
  <si>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</si>
  <si>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</si>
  <si>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</si>
  <si>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</si>
  <si>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</si>
  <si>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</si>
  <si>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</si>
  <si>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</si>
  <si>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</si>
  <si>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</si>
  <si>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</si>
  <si>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</si>
  <si>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</si>
  <si>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</si>
  <si>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</si>
  <si>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</si>
  <si>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</si>
  <si>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</si>
  <si>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</si>
  <si>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</si>
  <si>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</si>
  <si>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</si>
  <si>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</si>
  <si>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</si>
  <si>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</si>
  <si>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</si>
  <si>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</si>
  <si>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</si>
  <si>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</si>
  <si>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</si>
  <si>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</si>
  <si>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</si>
  <si>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</si>
  <si>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</si>
  <si>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</si>
  <si>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</si>
  <si>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</si>
  <si>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</si>
  <si>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</si>
  <si>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</si>
  <si>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</si>
  <si>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</si>
  <si>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</si>
  <si>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</si>
  <si>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</si>
  <si>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</si>
  <si>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</si>
  <si>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</si>
  <si>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</si>
  <si>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</si>
  <si>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</si>
  <si>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</si>
  <si>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</si>
  <si>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</si>
  <si>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</si>
  <si>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</si>
  <si>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</si>
  <si>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</si>
  <si>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</si>
  <si>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</si>
  <si>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</si>
  <si>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</si>
  <si>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</si>
  <si>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</si>
  <si>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</si>
  <si>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</si>
  <si>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</si>
  <si>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</si>
  <si>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</si>
  <si>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</si>
  <si>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</si>
  <si>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</si>
  <si>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</si>
  <si>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</si>
  <si>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</si>
  <si>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</si>
  <si>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</si>
  <si>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</si>
  <si>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</si>
  <si>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</si>
  <si>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</si>
  <si>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</si>
  <si>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</si>
  <si>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</si>
  <si>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</si>
  <si>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</si>
  <si>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</si>
  <si>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</si>
  <si>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</si>
  <si>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</si>
  <si>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</si>
  <si>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</si>
  <si>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</si>
  <si>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</si>
  <si>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</si>
  <si>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</si>
  <si>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</si>
  <si>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</si>
  <si>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</si>
  <si>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</si>
  <si>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</si>
  <si>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</si>
  <si>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</si>
  <si>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</si>
  <si>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</si>
  <si>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</si>
  <si>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</si>
  <si>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</si>
  <si>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</si>
  <si>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</si>
  <si>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</si>
  <si>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</si>
  <si>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</si>
  <si>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</si>
  <si>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</si>
  <si>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</si>
  <si>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</si>
  <si>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</si>
  <si>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</si>
  <si>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</si>
  <si>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</si>
  <si>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</si>
  <si>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</si>
  <si>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</si>
  <si>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</si>
  <si>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</si>
  <si>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</si>
  <si>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</si>
  <si>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</si>
  <si>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</si>
  <si>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</si>
  <si>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</si>
  <si>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</si>
  <si>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</si>
  <si>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</si>
  <si>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</si>
  <si>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</si>
  <si>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</si>
  <si>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</si>
  <si>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</si>
  <si>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</si>
  <si>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</si>
  <si>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</si>
  <si>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</si>
  <si>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</si>
  <si>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</si>
  <si>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</si>
  <si>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</si>
  <si>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</si>
  <si>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</si>
  <si>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</si>
  <si>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</si>
  <si>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</si>
  <si>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</si>
  <si>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</si>
  <si>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</si>
  <si>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</si>
  <si>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</si>
  <si>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</si>
  <si>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</si>
  <si>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</si>
  <si>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</si>
  <si>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</si>
  <si>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</si>
  <si>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</si>
  <si>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</si>
  <si>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</si>
  <si>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</si>
  <si>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</si>
  <si>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</si>
  <si>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</si>
  <si>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</si>
  <si>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</si>
  <si>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</si>
  <si>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</si>
  <si>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</si>
  <si>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</si>
  <si>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</si>
  <si>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</si>
  <si>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</si>
  <si>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</si>
  <si>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</si>
  <si>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</si>
  <si>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</si>
  <si>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</si>
  <si>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</si>
  <si>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</si>
  <si>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</si>
  <si>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</si>
  <si>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</si>
  <si>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</si>
  <si>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</si>
  <si>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</si>
  <si>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</si>
  <si>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</si>
  <si>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</si>
  <si>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</si>
  <si>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</si>
  <si>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</si>
  <si>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</si>
  <si>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</si>
  <si>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</si>
  <si>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</si>
  <si>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</si>
  <si>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</si>
  <si>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</si>
  <si>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</si>
  <si>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</si>
  <si>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</si>
  <si>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</si>
  <si>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</si>
  <si>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</si>
  <si>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</si>
  <si>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</si>
  <si>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</si>
  <si>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</si>
  <si>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</si>
  <si>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</si>
  <si>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</si>
  <si>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</si>
  <si>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</si>
  <si>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</si>
  <si>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</si>
  <si>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</si>
  <si>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</si>
  <si>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</si>
  <si>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</si>
  <si>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</si>
  <si>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</si>
  <si>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</si>
  <si>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</si>
  <si>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</si>
  <si>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</si>
  <si>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</si>
  <si>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</si>
  <si>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</si>
  <si>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</si>
  <si>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</si>
  <si>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</si>
  <si>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</si>
  <si>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</si>
  <si>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</si>
  <si>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</si>
  <si>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</si>
  <si>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</si>
  <si>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</si>
  <si>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</si>
  <si>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</si>
  <si>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</si>
  <si>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</si>
  <si>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</si>
  <si>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</si>
  <si>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</si>
  <si>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</si>
  <si>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</si>
  <si>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</si>
  <si>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</si>
  <si>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</si>
  <si>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</si>
  <si>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</si>
  <si>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</si>
  <si>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</si>
  <si>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</si>
  <si>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</si>
  <si>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</si>
  <si>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</si>
  <si>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</si>
  <si>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</si>
  <si>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</si>
  <si>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</si>
  <si>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</si>
  <si>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</si>
  <si>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</si>
  <si>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</si>
  <si>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</si>
  <si>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</si>
  <si>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</si>
  <si>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</si>
  <si>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</si>
  <si>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</si>
  <si>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</si>
  <si>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</si>
  <si>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</si>
  <si>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</si>
  <si>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</si>
  <si>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</si>
  <si>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</si>
  <si>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</si>
  <si>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</si>
  <si>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</si>
  <si>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</si>
  <si>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</si>
  <si>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</si>
  <si>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</si>
  <si>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</si>
  <si>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</si>
  <si>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</si>
  <si>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</si>
  <si>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</si>
  <si>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</si>
  <si>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</si>
  <si>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</si>
  <si>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</si>
  <si>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</si>
  <si>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</si>
  <si>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</si>
  <si>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</si>
  <si>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</si>
  <si>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</si>
  <si>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</si>
  <si>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</si>
  <si>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</si>
  <si>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</si>
  <si>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</si>
  <si>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</si>
  <si>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</si>
  <si>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</si>
  <si>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</si>
  <si>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</si>
  <si>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</si>
  <si>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</si>
  <si>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</si>
  <si>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</si>
  <si>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</si>
  <si>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</si>
  <si>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</si>
  <si>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</si>
  <si>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</si>
  <si>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</si>
  <si>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</si>
  <si>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</si>
  <si>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</si>
  <si>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</si>
  <si>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</si>
  <si>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</si>
  <si>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</si>
  <si>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</si>
  <si>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</si>
  <si>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</si>
  <si>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</si>
  <si>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</si>
  <si>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</si>
  <si>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</si>
  <si>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</si>
  <si>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</si>
  <si>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</si>
  <si>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</si>
  <si>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</si>
  <si>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</si>
  <si>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</si>
  <si>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</si>
  <si>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</si>
  <si>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</si>
  <si>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</si>
  <si>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</si>
  <si>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</si>
  <si>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</si>
  <si>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</si>
  <si>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</si>
  <si>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</si>
  <si>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</si>
  <si>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</si>
  <si>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</si>
  <si>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</si>
  <si>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</si>
  <si>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</si>
  <si>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</si>
  <si>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</si>
  <si>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</si>
  <si>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</si>
  <si>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</si>
  <si>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</si>
  <si>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</si>
  <si>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</si>
  <si>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</si>
  <si>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</si>
  <si>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</si>
  <si>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</si>
  <si>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</si>
  <si>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</si>
  <si>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</si>
  <si>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</si>
  <si>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</si>
  <si>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</si>
  <si>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</si>
  <si>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</si>
  <si>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</si>
  <si>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</si>
  <si>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</si>
  <si>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</si>
  <si>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</si>
  <si>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</si>
  <si>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</si>
  <si>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</si>
  <si>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</si>
  <si>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</si>
  <si>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</si>
  <si>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</si>
  <si>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</si>
  <si>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</si>
  <si>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</si>
  <si>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</si>
  <si>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</si>
  <si>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</si>
  <si>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</si>
  <si>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</si>
  <si>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</si>
  <si>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</si>
  <si>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</si>
  <si>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</si>
  <si>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</si>
  <si>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</si>
  <si>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</si>
  <si>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</si>
  <si>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</si>
  <si>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</si>
  <si>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</si>
  <si>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</si>
  <si>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</si>
  <si>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</si>
  <si>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</si>
  <si>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</si>
  <si>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</si>
  <si>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</si>
  <si>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</si>
  <si>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</si>
  <si>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</si>
  <si>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</si>
  <si>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</si>
  <si>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</si>
  <si>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</si>
  <si>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</si>
  <si>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</si>
  <si>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</si>
  <si>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</si>
  <si>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</si>
  <si>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</si>
  <si>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</si>
  <si>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</si>
  <si>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</si>
  <si>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</si>
  <si>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</si>
  <si>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</si>
  <si>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</si>
  <si>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</si>
  <si>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</si>
  <si>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</si>
  <si>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</si>
  <si>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</si>
  <si>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</si>
  <si>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</si>
  <si>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</si>
  <si>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</si>
  <si>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</si>
  <si>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</si>
  <si>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</si>
  <si>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</si>
  <si>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</si>
  <si>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</si>
  <si>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</si>
  <si>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</si>
  <si>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</si>
  <si>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</si>
  <si>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</si>
  <si>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</si>
  <si>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</si>
  <si>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</si>
  <si>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</si>
  <si>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</si>
  <si>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</si>
  <si>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</si>
  <si>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</si>
  <si>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</si>
  <si>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</si>
  <si>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</si>
  <si>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</si>
  <si>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</si>
  <si>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</si>
  <si>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</si>
  <si>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</si>
  <si>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</si>
  <si>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</si>
  <si>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</si>
  <si>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</si>
  <si>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</si>
  <si>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</si>
  <si>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</si>
  <si>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</si>
  <si>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</si>
  <si>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</si>
  <si>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</si>
  <si>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</si>
  <si>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</si>
  <si>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</si>
  <si>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</si>
  <si>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</si>
  <si>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</si>
  <si>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</si>
  <si>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</si>
  <si>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</si>
  <si>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</si>
  <si>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</si>
  <si>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</si>
  <si>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</si>
  <si>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</si>
  <si>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</si>
  <si>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</si>
  <si>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</si>
  <si>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</si>
  <si>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</si>
  <si>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</si>
  <si>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</si>
  <si>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</si>
  <si>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</si>
  <si>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</si>
  <si>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</si>
  <si>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</si>
  <si>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</si>
  <si>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</si>
  <si>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</si>
  <si>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</si>
  <si>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</si>
  <si>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</si>
  <si>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</si>
  <si>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</si>
  <si>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</si>
  <si>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</si>
  <si>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</si>
  <si>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</si>
  <si>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</si>
  <si>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</si>
  <si>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</si>
  <si>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</si>
  <si>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</si>
  <si>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</si>
  <si>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</si>
  <si>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</si>
  <si>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</si>
  <si>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</si>
  <si>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</si>
  <si>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</si>
  <si>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</si>
  <si>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</si>
  <si>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</si>
  <si>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</si>
  <si>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</si>
  <si>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</si>
  <si>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</si>
  <si>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</si>
  <si>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</si>
  <si>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</si>
  <si>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</si>
  <si>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</si>
  <si>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</si>
  <si>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</si>
  <si>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</si>
  <si>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</si>
  <si>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</si>
  <si>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</si>
  <si>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</si>
  <si>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</si>
  <si>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</si>
  <si>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</si>
  <si>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</si>
  <si>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</si>
  <si>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</si>
  <si>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</si>
  <si>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</si>
  <si>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</si>
  <si>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</si>
  <si>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</si>
  <si>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</si>
  <si>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</si>
  <si>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</si>
  <si>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</si>
  <si>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</si>
  <si>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</si>
  <si>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</si>
  <si>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</si>
  <si>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</si>
  <si>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</si>
  <si>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</si>
  <si>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</si>
  <si>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</si>
  <si>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</si>
  <si>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</si>
  <si>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</si>
  <si>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</si>
  <si>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</si>
  <si>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</si>
  <si>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</si>
  <si>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</si>
  <si>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</si>
  <si>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</si>
  <si>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</si>
  <si>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</si>
  <si>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</si>
  <si>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</si>
  <si>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</si>
  <si>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</si>
  <si>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</si>
  <si>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</si>
  <si>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</si>
  <si>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</si>
  <si>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</si>
  <si>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</si>
  <si>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</si>
  <si>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</si>
  <si>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</si>
  <si>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</si>
  <si>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</si>
  <si>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</si>
  <si>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</si>
  <si>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</si>
  <si>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</si>
  <si>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</si>
  <si>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</si>
  <si>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</si>
  <si>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</si>
  <si>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</si>
  <si>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</si>
  <si>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</si>
  <si>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</si>
  <si>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</si>
  <si>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</si>
  <si>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</si>
  <si>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</si>
  <si>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</si>
  <si>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</si>
  <si>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</si>
  <si>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</si>
  <si>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</si>
  <si>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</si>
  <si>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</si>
  <si>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</si>
  <si>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</si>
  <si>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</si>
  <si>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</si>
  <si>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</si>
  <si>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</si>
  <si>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</si>
  <si>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</si>
  <si>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</si>
  <si>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</si>
  <si>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</si>
  <si>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</si>
  <si>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</si>
  <si>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</si>
  <si>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</si>
  <si>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</si>
  <si>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</si>
  <si>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</si>
  <si>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</si>
  <si>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</si>
  <si>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</si>
  <si>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</si>
  <si>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</si>
  <si>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</si>
  <si>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</si>
  <si>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</si>
  <si>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</si>
  <si>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</si>
  <si>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</si>
  <si>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</si>
  <si>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</si>
  <si>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</si>
  <si>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</si>
  <si>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</si>
  <si>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</si>
  <si>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</si>
  <si>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</si>
  <si>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</si>
  <si>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</si>
  <si>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</si>
  <si>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</si>
  <si>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</si>
  <si>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</si>
  <si>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</si>
  <si>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</si>
  <si>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</si>
  <si>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</si>
  <si>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</si>
  <si>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</si>
  <si>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</si>
  <si>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</si>
  <si>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</si>
  <si>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</si>
  <si>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</si>
  <si>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</si>
  <si>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</si>
  <si>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</si>
  <si>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</si>
  <si>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</si>
  <si>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</si>
  <si>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</si>
  <si>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</si>
  <si>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</si>
  <si>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</si>
  <si>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</si>
  <si>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</si>
  <si>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</si>
  <si>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</si>
  <si>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</si>
  <si>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</si>
  <si>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</si>
  <si>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</si>
  <si>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</si>
  <si>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</si>
  <si>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</si>
  <si>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</si>
  <si>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</si>
  <si>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</si>
  <si>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</si>
  <si>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</si>
  <si>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</si>
  <si>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</si>
  <si>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</si>
  <si>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</si>
  <si>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</si>
  <si>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</si>
  <si>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</si>
  <si>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</si>
  <si>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</si>
  <si>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</si>
  <si>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</si>
  <si>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</si>
  <si>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</si>
  <si>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</si>
  <si>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</si>
  <si>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</si>
  <si>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</si>
  <si>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</si>
  <si>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</si>
  <si>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</si>
  <si>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</si>
  <si>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</si>
  <si>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</si>
  <si>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</si>
  <si>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</si>
  <si>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</si>
  <si>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</si>
  <si>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</si>
  <si>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</si>
  <si>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</si>
  <si>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</si>
  <si>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</si>
  <si>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</si>
  <si>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</si>
  <si>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</si>
  <si>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</si>
  <si>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</si>
  <si>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</si>
  <si>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</si>
  <si>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</si>
  <si>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</si>
  <si>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</si>
  <si>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</si>
  <si>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</si>
  <si>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</si>
  <si>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</si>
  <si>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</si>
  <si>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</si>
  <si>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</si>
  <si>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</si>
  <si>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</si>
  <si>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</si>
  <si>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</si>
  <si>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</si>
  <si>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</si>
  <si>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</si>
  <si>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</si>
  <si>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</si>
  <si>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</si>
  <si>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</si>
  <si>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</si>
  <si>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</si>
  <si>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</si>
  <si>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</si>
  <si>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</si>
  <si>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</si>
  <si>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</si>
  <si>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</si>
  <si>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</si>
  <si>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</si>
  <si>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</si>
  <si>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</si>
  <si>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</si>
  <si>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</si>
  <si>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</si>
  <si>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</si>
  <si>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</si>
  <si>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</si>
  <si>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</si>
  <si>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</si>
  <si>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</si>
  <si>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</si>
  <si>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</si>
  <si>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</si>
  <si>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</si>
  <si>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</si>
  <si>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</si>
  <si>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</si>
  <si>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</si>
  <si>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</si>
  <si>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</si>
  <si>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</si>
  <si>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</si>
  <si>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</si>
  <si>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</si>
  <si>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</si>
  <si>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</si>
  <si>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</si>
  <si>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</si>
  <si>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</si>
  <si>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</si>
  <si>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</si>
  <si>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</si>
  <si>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</si>
  <si>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</si>
  <si>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</si>
  <si>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</si>
  <si>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</si>
  <si>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</si>
  <si>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</si>
  <si>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</si>
  <si>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</si>
  <si>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</si>
  <si>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</si>
  <si>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</si>
  <si>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</si>
  <si>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</si>
  <si>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</si>
  <si>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</si>
  <si>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</si>
  <si>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</si>
  <si>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</si>
  <si>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</si>
  <si>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</si>
  <si>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</si>
  <si>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</si>
  <si>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</si>
  <si>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</si>
  <si>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</si>
  <si>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</si>
  <si>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</si>
  <si>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</si>
  <si>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</si>
  <si>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</si>
  <si>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</si>
  <si>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</si>
  <si>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</si>
  <si>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</si>
  <si>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</si>
  <si>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</si>
  <si>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</si>
  <si>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</si>
  <si>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</si>
  <si>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</si>
  <si>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</si>
  <si>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</si>
  <si>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</si>
  <si>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</si>
  <si>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</si>
  <si>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</si>
  <si>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</si>
  <si>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</si>
  <si>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</si>
  <si>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</si>
  <si>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</si>
  <si>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</si>
  <si>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</si>
  <si>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</si>
  <si>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</si>
  <si>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</si>
  <si>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</si>
  <si>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</si>
  <si>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</si>
  <si>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</si>
  <si>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</si>
  <si>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</si>
  <si>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</si>
  <si>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</si>
  <si>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</si>
  <si>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</si>
  <si>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</si>
  <si>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</si>
  <si>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</si>
  <si>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</si>
  <si>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</si>
  <si>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</si>
  <si>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</si>
  <si>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</si>
  <si>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</si>
  <si>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</si>
  <si>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</si>
  <si>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</si>
  <si>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</si>
  <si>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</si>
  <si>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</si>
  <si>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</si>
  <si>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</si>
  <si>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</si>
  <si>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</si>
  <si>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</si>
  <si>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</si>
  <si>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</si>
  <si>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</si>
  <si>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</si>
  <si>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</si>
  <si>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</si>
  <si>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</si>
  <si>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</si>
  <si>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</si>
  <si>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</si>
  <si>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</si>
  <si>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</si>
  <si>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</si>
  <si>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</si>
  <si>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</si>
  <si>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</si>
  <si>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</si>
  <si>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</si>
  <si>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</si>
  <si>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</si>
  <si>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</si>
  <si>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</si>
  <si>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</si>
  <si>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</si>
  <si>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</si>
  <si>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</si>
  <si>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</si>
  <si>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</si>
  <si>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</si>
  <si>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</si>
  <si>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</si>
  <si>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</si>
  <si>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</si>
  <si>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</si>
  <si>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</si>
  <si>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</si>
  <si>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</si>
  <si>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</si>
  <si>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</si>
  <si>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</si>
  <si>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</si>
  <si>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</si>
  <si>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</si>
  <si>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</si>
  <si>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</si>
  <si>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</si>
  <si>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</si>
  <si>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</si>
  <si>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</si>
  <si>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</si>
  <si>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</si>
  <si>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</si>
  <si>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</si>
  <si>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</si>
  <si>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</si>
  <si>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</si>
  <si>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</si>
  <si>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</si>
  <si>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</si>
  <si>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</si>
  <si>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</si>
  <si>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</si>
  <si>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</si>
  <si>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</si>
  <si>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</si>
  <si>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</si>
  <si>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</si>
  <si>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</si>
  <si>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</si>
  <si>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</si>
  <si>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</si>
  <si>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</si>
  <si>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</si>
  <si>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</si>
  <si>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</si>
  <si>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</si>
  <si>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</si>
  <si>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</si>
  <si>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</si>
  <si>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</si>
  <si>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</si>
  <si>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</si>
  <si>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</si>
  <si>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</si>
  <si>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</si>
  <si>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</si>
  <si>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</si>
  <si>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</si>
  <si>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</si>
  <si>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</si>
  <si>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</si>
  <si>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</si>
  <si>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</si>
  <si>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</si>
  <si>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</si>
  <si>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</si>
  <si>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</si>
  <si>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</si>
  <si>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</si>
  <si>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</si>
  <si>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</si>
  <si>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</si>
  <si>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</si>
  <si>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</si>
  <si>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</si>
  <si>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</si>
  <si>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</si>
  <si>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</si>
  <si>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</si>
  <si>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</si>
  <si>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</si>
  <si>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</si>
  <si>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</si>
  <si>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</si>
  <si>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</si>
  <si>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</si>
  <si>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</si>
  <si>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</si>
  <si>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</si>
  <si>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</si>
  <si>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</si>
  <si>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</si>
  <si>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</si>
  <si>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</si>
  <si>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</si>
  <si>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</si>
  <si>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</si>
  <si>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</si>
  <si>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</si>
  <si>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</si>
  <si>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</si>
  <si>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</si>
  <si>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</si>
  <si>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</si>
  <si>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</si>
  <si>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</si>
  <si>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</si>
  <si>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</si>
  <si>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</si>
  <si>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</si>
  <si>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</si>
  <si>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</si>
  <si>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</si>
  <si>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</si>
  <si>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</si>
  <si>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</si>
  <si>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</si>
  <si>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</si>
  <si>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</si>
  <si>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</si>
  <si>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</si>
  <si>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</si>
  <si>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</si>
  <si>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</si>
  <si>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</si>
  <si>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</si>
  <si>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</si>
  <si>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</si>
  <si>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</si>
  <si>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</si>
  <si>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</si>
  <si>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</si>
  <si>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</si>
  <si>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</si>
  <si>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</si>
  <si>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</si>
  <si>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</si>
  <si>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</si>
  <si>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</si>
  <si>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</si>
  <si>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</si>
  <si>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</si>
  <si>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</si>
  <si>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</si>
  <si>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</si>
  <si>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</si>
  <si>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</si>
  <si>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</si>
  <si>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</si>
  <si>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</si>
  <si>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</si>
  <si>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</si>
  <si>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</si>
  <si>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</si>
  <si>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</si>
  <si>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</si>
  <si>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</si>
  <si>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</si>
  <si>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</si>
  <si>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</si>
  <si>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</si>
  <si>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</si>
  <si>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</si>
  <si>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</si>
  <si>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</si>
  <si>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</si>
  <si>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</si>
  <si>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</si>
  <si>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</si>
  <si>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</si>
  <si>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</si>
  <si>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</si>
  <si>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</si>
  <si>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</si>
  <si>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</si>
  <si>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</si>
  <si>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</si>
  <si>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</si>
  <si>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</si>
  <si>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</si>
  <si>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</si>
  <si>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</si>
  <si>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</si>
  <si>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</si>
  <si>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</si>
  <si>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</si>
  <si>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</si>
  <si>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</si>
  <si>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</si>
  <si>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</si>
  <si>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</si>
  <si>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</si>
  <si>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</si>
  <si>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</si>
  <si>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</si>
  <si>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</si>
  <si>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</si>
  <si>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</si>
  <si>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</si>
  <si>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</si>
  <si>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</si>
  <si>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</si>
  <si>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</si>
  <si>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</si>
  <si>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</si>
  <si>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</si>
  <si>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</si>
  <si>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</si>
  <si>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</si>
  <si>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</si>
  <si>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</si>
  <si>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</si>
  <si>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</si>
  <si>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</si>
  <si>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</si>
  <si>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</si>
  <si>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</si>
  <si>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</si>
  <si>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</si>
  <si>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</si>
  <si>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</si>
  <si>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</si>
  <si>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</si>
  <si>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</si>
  <si>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</si>
  <si>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</si>
  <si>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</si>
  <si>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</si>
  <si>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</si>
  <si>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</si>
  <si>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</si>
  <si>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</si>
  <si>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</si>
  <si>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</si>
  <si>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</si>
  <si>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</si>
  <si>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</si>
  <si>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</si>
  <si>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</si>
  <si>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</si>
  <si>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</si>
  <si>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</si>
  <si>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</si>
  <si>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</si>
  <si>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</si>
  <si>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</si>
  <si>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</si>
  <si>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</si>
  <si>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</si>
  <si>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</si>
  <si>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</si>
  <si>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</si>
  <si>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</si>
  <si>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</si>
  <si>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</si>
  <si>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</si>
  <si>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</si>
  <si>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</si>
  <si>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</si>
  <si>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</si>
  <si>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</si>
  <si>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</si>
  <si>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</si>
  <si>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</si>
  <si>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</si>
  <si>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</si>
  <si>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</si>
  <si>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</si>
  <si>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</si>
  <si>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</si>
  <si>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</si>
  <si>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</si>
  <si>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</si>
  <si>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</si>
  <si>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</si>
  <si>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</si>
  <si>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</si>
  <si>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</si>
  <si>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</si>
  <si>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</si>
  <si>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</si>
  <si>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</si>
  <si>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</si>
  <si>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</si>
  <si>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</si>
  <si>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</si>
  <si>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</si>
  <si>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</si>
  <si>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</si>
  <si>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</si>
  <si>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</si>
  <si>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</si>
  <si>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</si>
  <si>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</si>
  <si>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</si>
  <si>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</si>
  <si>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</si>
  <si>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</si>
  <si>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</si>
  <si>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</si>
  <si>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</si>
  <si>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</si>
  <si>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</si>
  <si>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</si>
  <si>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</si>
  <si>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</si>
  <si>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</si>
  <si>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</si>
  <si>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</si>
  <si>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</si>
  <si>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</si>
  <si>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</si>
  <si>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</si>
  <si>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</si>
  <si>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</si>
  <si>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</si>
  <si>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</si>
  <si>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</si>
  <si>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</si>
  <si>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</si>
  <si>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</si>
  <si>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</si>
  <si>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</si>
  <si>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</si>
  <si>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</si>
  <si>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</si>
  <si>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</si>
  <si>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</si>
  <si>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</si>
  <si>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</si>
  <si>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</si>
  <si>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</si>
  <si>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</si>
  <si>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</si>
  <si>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</si>
  <si>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</si>
  <si>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</si>
  <si>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</si>
  <si>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</si>
  <si>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</si>
  <si>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</si>
  <si>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</si>
  <si>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</si>
  <si>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</si>
  <si>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</si>
  <si>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</si>
  <si>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</si>
  <si>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</si>
  <si>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</si>
  <si>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</si>
  <si>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</si>
  <si>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</si>
  <si>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</si>
  <si>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</si>
  <si>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</si>
  <si>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</si>
  <si>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</si>
  <si>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</si>
  <si>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</si>
  <si>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</si>
  <si>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</si>
  <si>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</si>
  <si>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</si>
  <si>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</si>
  <si>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</si>
  <si>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</si>
  <si>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</si>
  <si>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</si>
  <si>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</si>
  <si>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</si>
  <si>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</si>
  <si>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</si>
  <si>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</si>
  <si>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</si>
  <si>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</si>
  <si>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</si>
  <si>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</si>
  <si>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</si>
  <si>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</si>
  <si>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</si>
  <si>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</si>
  <si>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</si>
  <si>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</si>
  <si>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</si>
  <si>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</si>
  <si>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</si>
  <si>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</si>
  <si>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</si>
  <si>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</si>
  <si>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</si>
  <si>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</si>
  <si>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</si>
  <si>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</si>
  <si>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</si>
  <si>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</si>
  <si>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</si>
  <si>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</si>
  <si>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</si>
  <si>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</si>
  <si>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</si>
  <si>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</si>
  <si>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</si>
  <si>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</si>
  <si>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</si>
  <si>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</si>
  <si>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</si>
  <si>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</si>
  <si>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</si>
  <si>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</si>
  <si>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</si>
  <si>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</si>
  <si>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</si>
  <si>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</si>
  <si>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</si>
  <si>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</si>
  <si>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</si>
  <si>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</si>
  <si>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</si>
  <si>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</si>
  <si>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</si>
  <si>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</si>
  <si>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</si>
  <si>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</si>
  <si>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</si>
  <si>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</si>
  <si>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</si>
  <si>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</si>
  <si>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</si>
  <si>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</si>
  <si>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</si>
  <si>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</si>
  <si>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</si>
  <si>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</si>
  <si>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</si>
  <si>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</si>
  <si>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</si>
  <si>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</si>
  <si>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</si>
  <si>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</si>
  <si>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</si>
  <si>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</si>
  <si>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</si>
  <si>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</si>
  <si>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</si>
  <si>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</si>
  <si>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</si>
  <si>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</si>
  <si>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</si>
  <si>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</si>
  <si>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</si>
  <si>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</si>
  <si>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</si>
  <si>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</si>
  <si>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</si>
  <si>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</si>
  <si>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</si>
  <si>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</si>
  <si>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</si>
  <si>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</si>
  <si>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</si>
  <si>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</si>
  <si>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</si>
  <si>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</si>
  <si>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</si>
  <si>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</si>
  <si>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</si>
  <si>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</si>
  <si>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</si>
  <si>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</si>
  <si>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</si>
  <si>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</si>
  <si>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</si>
  <si>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</si>
  <si>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</si>
  <si>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</si>
  <si>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</si>
  <si>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</si>
  <si>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</si>
  <si>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</si>
  <si>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</si>
  <si>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</si>
  <si>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</si>
  <si>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</si>
  <si>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</si>
  <si>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</si>
  <si>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</si>
  <si>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</si>
  <si>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</si>
  <si>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</si>
  <si>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</si>
  <si>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</si>
  <si>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</si>
  <si>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</si>
  <si>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</si>
  <si>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</si>
  <si>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</si>
  <si>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</si>
  <si>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</si>
  <si>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</si>
  <si>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</si>
  <si>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</si>
  <si>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</si>
  <si>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</si>
  <si>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</si>
  <si>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</si>
  <si>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</si>
  <si>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</si>
  <si>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</si>
  <si>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</si>
  <si>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</si>
  <si>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</si>
  <si>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</si>
  <si>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</si>
  <si>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</si>
  <si>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</si>
  <si>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</si>
  <si>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</si>
  <si>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</si>
  <si>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</si>
  <si>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</si>
  <si>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</si>
  <si>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</si>
  <si>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</si>
  <si>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</si>
  <si>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</si>
  <si>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</si>
  <si>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</si>
  <si>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</si>
  <si>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</si>
  <si>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</si>
  <si>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</si>
  <si>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</si>
  <si>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</si>
  <si>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</si>
  <si>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</si>
  <si>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</si>
  <si>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</si>
  <si>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</si>
  <si>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</si>
  <si>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</si>
  <si>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</si>
  <si>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</si>
  <si>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</si>
  <si>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</si>
  <si>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</si>
  <si>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</si>
  <si>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</si>
  <si>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</si>
  <si>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</si>
  <si>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</si>
  <si>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</si>
  <si>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</si>
  <si>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</si>
  <si>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</si>
  <si>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</si>
  <si>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</si>
  <si>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</si>
  <si>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</si>
  <si>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</si>
  <si>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</si>
  <si>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</si>
  <si>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</si>
  <si>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</si>
  <si>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</si>
  <si>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</si>
  <si>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</si>
  <si>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</si>
  <si>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</si>
  <si>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</si>
  <si>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</si>
  <si>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</si>
  <si>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</si>
  <si>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</si>
  <si>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</si>
  <si>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</si>
  <si>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</si>
  <si>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</si>
  <si>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</si>
  <si>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</si>
  <si>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</si>
  <si>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</si>
  <si>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</si>
  <si>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</si>
  <si>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</si>
  <si>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</si>
  <si>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</si>
  <si>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</si>
  <si>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</si>
  <si>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</si>
  <si>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</si>
  <si>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</si>
  <si>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</si>
  <si>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</si>
  <si>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</si>
  <si>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</si>
  <si>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</si>
  <si>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</si>
  <si>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</si>
  <si>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</si>
  <si>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</si>
  <si>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</si>
  <si>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</si>
  <si>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</si>
  <si>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</si>
  <si>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</si>
  <si>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</si>
  <si>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</si>
  <si>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</si>
  <si>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</si>
  <si>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</si>
  <si>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</si>
  <si>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</si>
  <si>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</si>
  <si>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</si>
  <si>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</si>
  <si>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</si>
  <si>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</si>
  <si>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</si>
  <si>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</si>
  <si>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</si>
  <si>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</si>
  <si>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</si>
  <si>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</si>
  <si>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</si>
  <si>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</si>
  <si>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</si>
  <si>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</si>
  <si>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</si>
  <si>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</si>
  <si>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</si>
  <si>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</si>
  <si>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</si>
  <si>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</si>
  <si>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</si>
  <si>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</si>
  <si>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</si>
  <si>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</si>
  <si>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</si>
  <si>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</si>
  <si>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</si>
  <si>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</si>
  <si>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</si>
  <si>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</si>
  <si>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</si>
  <si>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</si>
  <si>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</si>
  <si>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</si>
  <si>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</si>
  <si>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</si>
  <si>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</si>
  <si>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</si>
  <si>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</si>
  <si>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</si>
  <si>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</si>
  <si>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</si>
  <si>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</si>
  <si>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</si>
  <si>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</si>
  <si>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</si>
  <si>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</si>
  <si>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</si>
  <si>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</si>
  <si>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</si>
  <si>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</si>
  <si>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</si>
  <si>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</si>
  <si>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</si>
  <si>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</si>
  <si>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</si>
  <si>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</si>
  <si>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</si>
  <si>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</si>
  <si>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</si>
  <si>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</si>
  <si>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</si>
  <si>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</si>
  <si>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</si>
  <si>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</si>
  <si>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</si>
  <si>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</si>
  <si>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</si>
  <si>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</si>
  <si>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</si>
  <si>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</si>
  <si>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</si>
  <si>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</si>
  <si>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</si>
  <si>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</si>
  <si>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</si>
  <si>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</si>
  <si>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</si>
  <si>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</si>
  <si>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</si>
  <si>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</si>
  <si>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</si>
  <si>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</si>
  <si>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</si>
  <si>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</si>
  <si>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</si>
  <si>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</si>
  <si>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</si>
  <si>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</si>
  <si>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</si>
  <si>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</si>
  <si>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</si>
  <si>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</si>
  <si>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</si>
  <si>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</si>
  <si>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</si>
  <si>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</si>
  <si>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</si>
  <si>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</si>
  <si>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</si>
  <si>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</si>
  <si>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</si>
  <si>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</si>
  <si>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</si>
  <si>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</si>
  <si>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</si>
  <si>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</si>
  <si>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</si>
  <si>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</si>
  <si>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</si>
  <si>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</si>
  <si>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</si>
  <si>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</si>
  <si>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</si>
  <si>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</si>
  <si>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</si>
  <si>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</si>
  <si>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</si>
  <si>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</si>
  <si>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</si>
  <si>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</si>
  <si>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</si>
  <si>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</si>
  <si>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</si>
  <si>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</si>
  <si>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</si>
  <si>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</si>
  <si>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</si>
  <si>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</si>
  <si>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</si>
  <si>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</si>
  <si>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</si>
  <si>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</si>
  <si>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</si>
  <si>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</si>
  <si>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</si>
  <si>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</si>
  <si>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</si>
  <si>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</si>
  <si>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</si>
  <si>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</si>
  <si>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</si>
  <si>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</si>
  <si>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</si>
  <si>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</si>
  <si>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</si>
  <si>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</si>
  <si>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</si>
  <si>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</si>
  <si>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</si>
  <si>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</si>
  <si>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</si>
  <si>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</si>
  <si>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</si>
  <si>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</si>
  <si>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</si>
  <si>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</si>
  <si>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</si>
  <si>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</si>
  <si>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</si>
  <si>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</si>
  <si>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</si>
  <si>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</si>
  <si>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</si>
  <si>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</si>
  <si>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</si>
  <si>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</si>
  <si>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</si>
  <si>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</si>
  <si>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</si>
  <si>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</si>
  <si>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</si>
  <si>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</si>
  <si>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</si>
  <si>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</si>
  <si>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</si>
  <si>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</si>
  <si>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</si>
  <si>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</si>
  <si>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</si>
  <si>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</si>
  <si>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</si>
  <si>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</si>
  <si>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</si>
  <si>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</si>
  <si>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</si>
  <si>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</si>
  <si>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</si>
  <si>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</si>
  <si>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</si>
  <si>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</si>
  <si>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</si>
  <si>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</si>
  <si>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</si>
  <si>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</si>
  <si>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</si>
  <si>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</si>
  <si>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</si>
  <si>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</si>
  <si>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</si>
  <si>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</si>
  <si>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</si>
  <si>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</si>
  <si>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</si>
  <si>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</si>
  <si>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</si>
  <si>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</si>
  <si>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</si>
  <si>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</si>
  <si>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</si>
  <si>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</si>
  <si>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</si>
  <si>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</si>
  <si>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</si>
  <si>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</si>
  <si>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</si>
  <si>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</si>
  <si>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</si>
  <si>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</si>
  <si>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</si>
  <si>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</si>
  <si>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</si>
  <si>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</si>
  <si>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</si>
  <si>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</si>
  <si>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</si>
  <si>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</si>
  <si>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</si>
  <si>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</si>
  <si>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</si>
  <si>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</si>
  <si>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</si>
  <si>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</si>
  <si>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</si>
  <si>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</si>
  <si>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</si>
  <si>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</si>
  <si>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</si>
  <si>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</si>
  <si>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</si>
  <si>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</si>
  <si>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</si>
  <si>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</si>
  <si>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</si>
  <si>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</si>
  <si>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</si>
  <si>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</si>
  <si>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</si>
  <si>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</si>
  <si>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</si>
  <si>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</si>
  <si>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</si>
  <si>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</si>
  <si>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</si>
  <si>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</si>
  <si>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</si>
  <si>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</si>
  <si>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</si>
  <si>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</si>
  <si>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</si>
  <si>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</si>
  <si>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</si>
  <si>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</si>
  <si>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</si>
  <si>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</si>
  <si>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</si>
  <si>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</si>
  <si>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</si>
  <si>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</si>
  <si>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</si>
  <si>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</si>
  <si>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</si>
  <si>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</si>
  <si>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</si>
  <si>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</si>
  <si>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</si>
  <si>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</si>
  <si>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</si>
  <si>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</si>
  <si>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</si>
  <si>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</si>
  <si>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</si>
  <si>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</si>
  <si>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</si>
  <si>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</si>
  <si>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</si>
  <si>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</si>
  <si>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</si>
  <si>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</si>
  <si>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</si>
  <si>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</si>
  <si>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</si>
  <si>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</si>
  <si>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</si>
  <si>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</si>
  <si>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</si>
  <si>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</si>
  <si>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</si>
  <si>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</si>
  <si>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</si>
  <si>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</si>
  <si>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</si>
  <si>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</si>
  <si>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</si>
  <si>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</si>
  <si>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</si>
  <si>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</si>
  <si>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</si>
  <si>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</si>
  <si>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</si>
  <si>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</si>
  <si>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</si>
  <si>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</si>
  <si>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</si>
  <si>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</si>
  <si>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</si>
  <si>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</si>
  <si>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</si>
  <si>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</si>
  <si>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</si>
  <si>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</si>
  <si>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</si>
  <si>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</si>
  <si>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</si>
  <si>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</si>
  <si>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</si>
  <si>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</si>
  <si>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</si>
  <si>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</si>
  <si>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</si>
  <si>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</si>
  <si>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</si>
  <si>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</si>
  <si>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</si>
  <si>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</si>
  <si>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</si>
  <si>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</si>
  <si>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</si>
  <si>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</si>
  <si>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</si>
  <si>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</si>
  <si>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</si>
  <si>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</si>
  <si>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</si>
  <si>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</si>
  <si>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</si>
  <si>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</si>
  <si>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</si>
  <si>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</si>
  <si>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</si>
  <si>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</si>
  <si>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</si>
  <si>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</si>
  <si>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</si>
  <si>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</si>
  <si>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</si>
  <si>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</si>
  <si>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</si>
  <si>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</si>
  <si>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</si>
  <si>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</si>
  <si>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</si>
  <si>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</si>
  <si>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</si>
  <si>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</si>
  <si>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</si>
  <si>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</si>
  <si>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</si>
  <si>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</si>
  <si>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</si>
  <si>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</si>
  <si>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</si>
  <si>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</si>
  <si>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</si>
  <si>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</si>
  <si>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</si>
  <si>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</si>
  <si>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</si>
  <si>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</si>
  <si>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</si>
  <si>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</si>
  <si>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</si>
  <si>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</si>
  <si>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</si>
  <si>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</si>
  <si>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</si>
  <si>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</si>
  <si>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</si>
  <si>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</si>
  <si>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</si>
  <si>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</si>
  <si>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</si>
  <si>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</si>
  <si>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</si>
  <si>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</si>
  <si>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</si>
  <si>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</si>
  <si>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</si>
  <si>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</si>
  <si>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</si>
  <si>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</si>
  <si>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</si>
  <si>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</si>
  <si>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</si>
  <si>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</si>
  <si>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</si>
  <si>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</si>
  <si>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</si>
  <si>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</si>
  <si>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</si>
  <si>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</si>
  <si>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</si>
  <si>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</si>
  <si>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</si>
  <si>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</si>
  <si>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</si>
  <si>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</si>
  <si>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</si>
  <si>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</si>
  <si>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</si>
  <si>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</si>
  <si>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</si>
  <si>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</si>
  <si>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</si>
  <si>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</si>
  <si>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</si>
  <si>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</si>
  <si>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</si>
  <si>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</si>
  <si>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</si>
  <si>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</si>
  <si>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</si>
  <si>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</si>
  <si>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</si>
  <si>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</si>
  <si>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</si>
  <si>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</si>
  <si>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</si>
  <si>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</si>
  <si>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</si>
  <si>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</si>
  <si>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</si>
  <si>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</si>
  <si>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</si>
  <si>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</si>
  <si>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</si>
  <si>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</si>
  <si>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</si>
  <si>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</si>
  <si>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</si>
  <si>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</si>
  <si>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</si>
  <si>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</si>
  <si>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</si>
  <si>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</si>
  <si>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</si>
  <si>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</si>
  <si>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</si>
  <si>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</si>
  <si>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</si>
  <si>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</si>
  <si>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</si>
  <si>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</si>
  <si>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</si>
  <si>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</si>
  <si>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</si>
  <si>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</si>
  <si>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</si>
  <si>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</si>
  <si>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</si>
  <si>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</si>
  <si>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</si>
  <si>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</si>
  <si>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</si>
  <si>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</si>
  <si>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</si>
  <si>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</si>
  <si>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</si>
  <si>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</si>
  <si>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</si>
  <si>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</si>
  <si>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</si>
  <si>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</si>
  <si>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</si>
  <si>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</si>
  <si>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</si>
  <si>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</si>
  <si>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</si>
  <si>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</si>
  <si>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</si>
  <si>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</si>
  <si>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</si>
  <si>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</si>
  <si>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</si>
  <si>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</si>
  <si>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</si>
  <si>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</si>
  <si>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</si>
  <si>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</si>
  <si>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</si>
  <si>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</si>
  <si>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</si>
  <si>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</si>
  <si>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</si>
  <si>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</si>
  <si>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</si>
  <si>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</si>
  <si>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</si>
  <si>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</si>
  <si>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</si>
  <si>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</si>
  <si>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</si>
  <si>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</si>
  <si>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</si>
  <si>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</si>
  <si>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</si>
  <si>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</si>
  <si>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</si>
  <si>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</si>
  <si>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</si>
  <si>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</si>
  <si>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</si>
  <si>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</si>
  <si>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</si>
  <si>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</si>
  <si>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</si>
  <si>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</si>
  <si>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</si>
  <si>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</si>
  <si>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</si>
  <si>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</si>
  <si>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</si>
  <si>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</si>
  <si>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</si>
  <si>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</si>
  <si>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</si>
  <si>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</si>
  <si>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</si>
  <si>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</si>
  <si>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</si>
  <si>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</si>
  <si>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</si>
  <si>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</si>
  <si>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</si>
  <si>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</si>
  <si>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</si>
  <si>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</si>
  <si>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</si>
  <si>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</si>
  <si>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</si>
  <si>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</si>
  <si>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</si>
  <si>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</si>
  <si>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</si>
  <si>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</si>
  <si>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</si>
  <si>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</si>
  <si>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</si>
  <si>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</si>
  <si>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</si>
  <si>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</si>
  <si>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</si>
  <si>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</si>
  <si>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</si>
  <si>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</si>
  <si>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</si>
  <si>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</si>
  <si>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</si>
  <si>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</si>
  <si>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</si>
  <si>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</si>
  <si>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</si>
  <si>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</si>
  <si>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</si>
  <si>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</si>
  <si>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</si>
  <si>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</si>
  <si>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</si>
  <si>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</si>
  <si>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</si>
  <si>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</si>
  <si>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</si>
  <si>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</si>
  <si>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</si>
  <si>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</si>
  <si>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</si>
  <si>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</si>
  <si>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</si>
  <si>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</si>
  <si>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</si>
  <si>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</si>
  <si>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</si>
  <si>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</si>
  <si>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</si>
  <si>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</si>
  <si>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</si>
  <si>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</si>
  <si>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</si>
  <si>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</si>
  <si>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</si>
  <si>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</si>
  <si>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</si>
  <si>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</si>
  <si>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</si>
  <si>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</si>
  <si>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</si>
  <si>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</si>
  <si>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</si>
  <si>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</si>
  <si>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</si>
  <si>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</si>
  <si>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</si>
  <si>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</si>
  <si>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</si>
  <si>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</si>
  <si>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</si>
  <si>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</si>
  <si>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</si>
  <si>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</si>
  <si>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</si>
  <si>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</si>
  <si>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</si>
  <si>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</si>
  <si>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</si>
  <si>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</si>
  <si>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</si>
  <si>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</si>
  <si>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</si>
  <si>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</si>
  <si>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</si>
  <si>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</si>
  <si>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</si>
  <si>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</si>
  <si>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</si>
  <si>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</si>
  <si>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</si>
  <si>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</si>
  <si>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</si>
  <si>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</si>
  <si>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</si>
  <si>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</si>
  <si>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</si>
  <si>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</si>
  <si>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</si>
  <si>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</si>
  <si>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</si>
  <si>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</si>
  <si>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</si>
  <si>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</si>
  <si>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</si>
  <si>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</si>
  <si>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</si>
  <si>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</si>
  <si>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</si>
  <si>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</si>
  <si>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</si>
  <si>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</si>
  <si>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</si>
  <si>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</si>
  <si>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</si>
  <si>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</si>
  <si>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</si>
  <si>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</si>
  <si>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</si>
  <si>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</si>
  <si>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</si>
  <si>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</si>
  <si>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</si>
  <si>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</si>
  <si>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</si>
  <si>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</si>
  <si>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</si>
  <si>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</si>
  <si>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</si>
  <si>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</si>
  <si>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</si>
  <si>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</si>
  <si>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</si>
  <si>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</si>
  <si>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</si>
  <si>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</si>
  <si>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</si>
  <si>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</si>
  <si>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</si>
  <si>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</si>
  <si>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</si>
  <si>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</si>
  <si>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</si>
  <si>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</si>
  <si>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</si>
  <si>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</si>
  <si>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</si>
  <si>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</si>
  <si>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</si>
  <si>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</si>
  <si>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</si>
  <si>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</si>
  <si>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</si>
  <si>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</si>
  <si>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</si>
  <si>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</si>
  <si>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</si>
  <si>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</si>
  <si>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</si>
  <si>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</si>
  <si>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</si>
  <si>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</si>
  <si>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</si>
  <si>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</si>
  <si>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</si>
  <si>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</si>
  <si>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</si>
  <si>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</si>
  <si>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</si>
  <si>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</si>
  <si>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</si>
  <si>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</si>
  <si>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</si>
  <si>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</si>
  <si>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</si>
  <si>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</si>
  <si>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</si>
  <si>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</si>
  <si>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</si>
  <si>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</si>
  <si>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</si>
  <si>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</si>
  <si>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</si>
  <si>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</si>
  <si>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</si>
  <si>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</si>
  <si>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</si>
  <si>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</si>
  <si>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</si>
  <si>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</si>
  <si>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</si>
  <si>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</si>
  <si>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</si>
  <si>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</si>
  <si>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</si>
  <si>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</si>
  <si>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</si>
  <si>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</si>
  <si>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</si>
  <si>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</si>
  <si>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</si>
  <si>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</si>
  <si>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</si>
  <si>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</si>
  <si>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</si>
  <si>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</si>
  <si>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</si>
  <si>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</si>
  <si>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</si>
  <si>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</si>
  <si>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</si>
  <si>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</si>
  <si>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</si>
  <si>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</si>
  <si>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</si>
  <si>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</si>
  <si>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</si>
  <si>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</si>
  <si>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</si>
  <si>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</si>
  <si>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</si>
  <si>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</si>
  <si>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</si>
  <si>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</si>
  <si>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</si>
  <si>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</si>
  <si>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</si>
  <si>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</si>
  <si>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</si>
  <si>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</si>
  <si>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</si>
  <si>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</si>
  <si>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</si>
  <si>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</si>
  <si>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</si>
  <si>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</si>
  <si>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</si>
  <si>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</si>
  <si>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</si>
  <si>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</si>
  <si>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</si>
  <si>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</si>
  <si>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</si>
  <si>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</si>
  <si>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</si>
  <si>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</si>
  <si>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</si>
  <si>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</si>
  <si>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</si>
  <si>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</si>
  <si>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</si>
  <si>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</si>
  <si>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</si>
  <si>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</si>
  <si>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</si>
  <si>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</si>
  <si>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</si>
  <si>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</si>
  <si>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</si>
  <si>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</si>
  <si>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</si>
  <si>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</si>
  <si>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</si>
  <si>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</si>
  <si>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</si>
  <si>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</si>
  <si>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</si>
  <si>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</si>
  <si>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</si>
  <si>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</si>
  <si>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</si>
  <si>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</si>
  <si>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</si>
  <si>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</si>
  <si>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</si>
  <si>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</si>
  <si>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</si>
  <si>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</si>
  <si>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</si>
  <si>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</si>
  <si>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</si>
  <si>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</si>
  <si>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</si>
  <si>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</si>
  <si>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</si>
  <si>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</si>
  <si>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</si>
  <si>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</si>
  <si>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</si>
  <si>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</si>
  <si>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</si>
  <si>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</si>
  <si>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</si>
  <si>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</si>
  <si>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</si>
  <si>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</si>
  <si>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</si>
  <si>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</si>
  <si>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</si>
  <si>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</si>
  <si>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</si>
  <si>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</si>
  <si>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</si>
  <si>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</si>
  <si>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</si>
  <si>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</si>
  <si>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</si>
  <si>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</si>
  <si>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</si>
  <si>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</si>
  <si>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</si>
  <si>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</si>
  <si>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</si>
  <si>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</si>
  <si>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</si>
  <si>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</si>
  <si>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</si>
  <si>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</si>
  <si>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</si>
  <si>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</si>
  <si>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</si>
  <si>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</si>
  <si>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</si>
  <si>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</si>
  <si>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</si>
  <si>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</si>
  <si>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</si>
  <si>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</si>
  <si>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</si>
  <si>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</si>
  <si>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</si>
  <si>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</si>
  <si>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</si>
  <si>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</si>
  <si>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</si>
  <si>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</si>
  <si>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</si>
  <si>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</si>
  <si>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</si>
  <si>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</si>
  <si>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</si>
  <si>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</si>
  <si>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</si>
  <si>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</si>
  <si>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</si>
  <si>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</si>
  <si>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</si>
  <si>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</si>
  <si>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</si>
  <si>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</si>
  <si>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</si>
  <si>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</si>
  <si>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</si>
  <si>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</si>
  <si>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</si>
  <si>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</si>
  <si>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</si>
  <si>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</si>
  <si>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</si>
  <si>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</si>
  <si>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</si>
  <si>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</si>
  <si>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</si>
  <si>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</si>
  <si>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</si>
  <si>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</si>
  <si>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</si>
  <si>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</si>
  <si>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</si>
  <si>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</si>
  <si>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</si>
  <si>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</si>
  <si>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</si>
  <si>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</si>
  <si>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</si>
  <si>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</si>
  <si>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</si>
  <si>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</si>
  <si>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</si>
  <si>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</si>
  <si>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</si>
  <si>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</si>
  <si>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</si>
  <si>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</si>
  <si>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</si>
  <si>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</si>
  <si>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</si>
  <si>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</si>
  <si>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</si>
  <si>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</si>
  <si>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</si>
  <si>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</si>
  <si>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</si>
  <si>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</si>
  <si>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</si>
  <si>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</si>
  <si>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</si>
  <si>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</si>
  <si>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</si>
  <si>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</si>
  <si>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</si>
  <si>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</si>
  <si>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</si>
  <si>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</si>
  <si>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</si>
  <si>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</si>
  <si>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</si>
  <si>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</si>
  <si>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</si>
  <si>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</si>
  <si>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</si>
  <si>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</si>
  <si>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</si>
  <si>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</si>
  <si>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</si>
  <si>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</si>
  <si>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</si>
  <si>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</si>
  <si>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</si>
  <si>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</si>
  <si>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</si>
  <si>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</si>
  <si>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</si>
  <si>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</si>
  <si>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</si>
  <si>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</si>
  <si>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</si>
  <si>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</si>
  <si>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</si>
  <si>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</si>
  <si>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</si>
  <si>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</si>
  <si>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</si>
  <si>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</si>
  <si>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</si>
  <si>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</si>
  <si>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</si>
  <si>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</si>
  <si>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</si>
  <si>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</si>
  <si>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</si>
  <si>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</si>
  <si>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</si>
  <si>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</si>
  <si>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</si>
  <si>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</si>
  <si>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</si>
  <si>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</si>
  <si>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</si>
  <si>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</si>
  <si>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</si>
  <si>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</si>
  <si>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</si>
  <si>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</si>
  <si>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</si>
  <si>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</si>
  <si>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</si>
  <si>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</si>
  <si>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</si>
  <si>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</si>
  <si>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</si>
  <si>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</si>
  <si>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</si>
  <si>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</si>
  <si>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</si>
  <si>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</si>
  <si>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</si>
  <si>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</si>
  <si>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</si>
  <si>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</si>
  <si>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</si>
  <si>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</si>
  <si>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</si>
  <si>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</si>
  <si>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</si>
  <si>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</si>
  <si>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</si>
  <si>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</si>
  <si>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</si>
  <si>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</si>
  <si>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</si>
  <si>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</si>
  <si>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</si>
  <si>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</si>
  <si>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</si>
  <si>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</si>
  <si>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</si>
  <si>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</si>
  <si>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</si>
  <si>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</si>
  <si>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</si>
  <si>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</si>
  <si>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</si>
  <si>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</si>
  <si>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</si>
  <si>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</si>
  <si>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</si>
  <si>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</si>
  <si>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</si>
  <si>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</si>
  <si>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</si>
  <si>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</si>
  <si>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</si>
  <si>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</si>
  <si>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</si>
  <si>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</si>
  <si>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</si>
  <si>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</si>
  <si>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</si>
  <si>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</si>
  <si>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</si>
  <si>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</si>
  <si>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</si>
  <si>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</si>
  <si>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</si>
  <si>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</si>
  <si>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</si>
  <si>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</si>
  <si>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</si>
  <si>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</si>
  <si>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</si>
  <si>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</si>
  <si>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</si>
  <si>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</si>
  <si>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</si>
  <si>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</si>
  <si>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</si>
  <si>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</si>
  <si>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</si>
  <si>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</si>
  <si>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</si>
  <si>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</si>
  <si>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</si>
  <si>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</si>
  <si>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</si>
  <si>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</si>
  <si>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</si>
  <si>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</si>
  <si>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</si>
  <si>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</si>
  <si>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</si>
  <si>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</si>
  <si>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</si>
  <si>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</si>
  <si>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</si>
  <si>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</si>
  <si>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</si>
  <si>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</si>
  <si>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</si>
  <si>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</si>
  <si>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</si>
  <si>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</si>
  <si>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</si>
  <si>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</si>
  <si>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</si>
  <si>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</si>
  <si>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</si>
  <si>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</si>
  <si>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</si>
  <si>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</si>
  <si>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</si>
  <si>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</si>
  <si>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</si>
  <si>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</si>
  <si>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</si>
  <si>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</si>
  <si>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</si>
  <si>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</si>
  <si>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</si>
  <si>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</si>
  <si>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</si>
  <si>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</si>
  <si>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</si>
  <si>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</si>
  <si>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</si>
  <si>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</si>
  <si>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</si>
  <si>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</si>
  <si>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</si>
  <si>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</si>
  <si>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</si>
  <si>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</si>
  <si>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</si>
  <si>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</si>
  <si>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</si>
  <si>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</si>
  <si>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</si>
  <si>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</si>
  <si>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</si>
  <si>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</si>
  <si>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</si>
  <si>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</si>
  <si>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</si>
  <si>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</si>
  <si>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</si>
  <si>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</si>
  <si>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</si>
  <si>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</si>
  <si>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</si>
  <si>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</si>
  <si>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</si>
  <si>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</si>
  <si>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</si>
  <si>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</si>
  <si>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</si>
  <si>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</si>
  <si>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</si>
  <si>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</si>
  <si>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</si>
  <si>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</si>
  <si>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</si>
  <si>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</si>
  <si>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</si>
  <si>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</si>
  <si>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</si>
  <si>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</si>
  <si>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</si>
  <si>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</si>
  <si>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</si>
  <si>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</si>
  <si>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</si>
  <si>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</si>
  <si>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</si>
  <si>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</si>
  <si>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</si>
  <si>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</si>
  <si>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</si>
  <si>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</si>
  <si>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</si>
  <si>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</si>
  <si>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</si>
  <si>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</si>
  <si>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</si>
  <si>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</si>
  <si>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</si>
  <si>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</si>
  <si>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</si>
  <si>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</si>
  <si>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</si>
  <si>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</si>
  <si>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</si>
  <si>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</si>
  <si>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</si>
  <si>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</si>
  <si>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</si>
  <si>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</si>
  <si>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</si>
  <si>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</si>
  <si>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</si>
  <si>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</si>
  <si>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</si>
  <si>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</si>
  <si>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</si>
  <si>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</si>
  <si>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</si>
  <si>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</si>
  <si>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</si>
  <si>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</si>
  <si>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</si>
  <si>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</si>
  <si>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</si>
  <si>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</si>
  <si>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</si>
  <si>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</si>
  <si>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</si>
  <si>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</si>
  <si>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</si>
  <si>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</si>
  <si>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</si>
  <si>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</si>
  <si>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</si>
  <si>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</si>
  <si>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</si>
  <si>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</si>
  <si>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</si>
  <si>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</si>
  <si>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</si>
  <si>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</si>
  <si>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</si>
  <si>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</si>
  <si>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</si>
  <si>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</si>
  <si>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</si>
  <si>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</si>
  <si>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</si>
  <si>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</si>
  <si>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</si>
  <si>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</si>
  <si>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</si>
  <si>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</si>
  <si>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</si>
  <si>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</si>
  <si>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</si>
  <si>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</si>
  <si>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</si>
  <si>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</si>
  <si>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</si>
  <si>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</si>
  <si>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</si>
  <si>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</si>
  <si>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</si>
  <si>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</si>
  <si>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</si>
  <si>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</si>
  <si>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</si>
  <si>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</si>
  <si>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</si>
  <si>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</si>
  <si>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</si>
  <si>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</si>
  <si>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</si>
  <si>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</si>
  <si>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</si>
  <si>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</si>
  <si>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</si>
  <si>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</si>
  <si>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</si>
  <si>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</si>
  <si>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</si>
  <si>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</si>
  <si>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</si>
  <si>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</si>
  <si>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</si>
  <si>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</si>
  <si>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</si>
  <si>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</si>
  <si>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</si>
  <si>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</si>
  <si>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</si>
  <si>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</si>
  <si>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</si>
  <si>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</si>
  <si>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</si>
  <si>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</si>
  <si>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</si>
  <si>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</si>
  <si>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</si>
  <si>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</si>
  <si>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</si>
  <si>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</si>
  <si>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</si>
  <si>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</si>
  <si>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</si>
  <si>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</si>
  <si>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</si>
  <si>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</si>
  <si>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</si>
  <si>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</si>
  <si>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</si>
  <si>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</si>
  <si>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</si>
  <si>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</si>
  <si>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</si>
  <si>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</si>
  <si>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</si>
  <si>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</si>
  <si>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</si>
  <si>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</si>
  <si>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</si>
  <si>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</si>
  <si>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</si>
  <si>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</si>
  <si>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</si>
  <si>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</si>
  <si>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</si>
  <si>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</si>
  <si>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</si>
  <si>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</si>
  <si>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</si>
  <si>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</si>
  <si>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</si>
  <si>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</si>
  <si>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</si>
  <si>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</si>
  <si>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</si>
  <si>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</si>
  <si>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</si>
  <si>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</si>
  <si>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</si>
  <si>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</si>
  <si>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</si>
  <si>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</si>
  <si>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</si>
  <si>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</si>
  <si>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</si>
  <si>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</si>
  <si>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</si>
  <si>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</si>
  <si>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</si>
  <si>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</si>
  <si>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</si>
  <si>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</si>
  <si>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</si>
  <si>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</si>
  <si>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</si>
  <si>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</si>
  <si>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</si>
  <si>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</si>
  <si>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</si>
  <si>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</si>
  <si>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</si>
  <si>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</si>
  <si>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</si>
  <si>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</si>
  <si>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</si>
  <si>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</si>
  <si>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</si>
  <si>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</si>
  <si>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</si>
  <si>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</si>
  <si>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</si>
  <si>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</si>
  <si>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</si>
  <si>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</si>
  <si>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</si>
  <si>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</si>
  <si>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</si>
  <si>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</si>
  <si>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</si>
  <si>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</si>
  <si>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</si>
  <si>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</si>
  <si>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</si>
  <si>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</si>
  <si>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</si>
  <si>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</si>
  <si>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</si>
  <si>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</si>
  <si>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</si>
  <si>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</si>
  <si>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</si>
  <si>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</si>
  <si>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</si>
  <si>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</si>
  <si>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</si>
  <si>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</si>
  <si>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</si>
  <si>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</si>
  <si>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</si>
  <si>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</si>
  <si>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</si>
  <si>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</si>
  <si>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</si>
  <si>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</si>
  <si>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</si>
  <si>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</si>
  <si>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</si>
  <si>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</si>
  <si>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</si>
  <si>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</si>
  <si>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</si>
  <si>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</si>
  <si>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</si>
  <si>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</si>
  <si>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</si>
  <si>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</si>
  <si>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</si>
  <si>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</si>
  <si>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</si>
  <si>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</si>
  <si>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</si>
  <si>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</si>
  <si>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</si>
  <si>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</si>
  <si>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</si>
  <si>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</si>
  <si>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</si>
  <si>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</si>
  <si>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</si>
  <si>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</si>
  <si>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</si>
  <si>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</si>
  <si>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</si>
  <si>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</si>
  <si>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</si>
  <si>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</si>
  <si>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</si>
  <si>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</si>
  <si>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</si>
  <si>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</si>
  <si>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</si>
  <si>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</si>
  <si>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</si>
  <si>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</si>
  <si>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</si>
  <si>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</si>
  <si>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</si>
  <si>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</si>
  <si>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</si>
  <si>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</si>
  <si>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</si>
  <si>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</si>
  <si>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</si>
  <si>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</si>
  <si>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</si>
  <si>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</si>
  <si>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</si>
  <si>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</si>
  <si>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</si>
  <si>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</si>
  <si>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</si>
  <si>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</si>
  <si>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</si>
  <si>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</si>
  <si>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</si>
  <si>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</si>
  <si>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</si>
  <si>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</si>
  <si>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</si>
  <si>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</si>
  <si>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</si>
  <si>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</si>
  <si>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</si>
  <si>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</si>
  <si>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</si>
  <si>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</si>
  <si>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</si>
  <si>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</si>
  <si>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</si>
  <si>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</si>
  <si>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</si>
  <si>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</si>
  <si>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</si>
  <si>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</si>
  <si>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</si>
  <si>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</si>
  <si>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</si>
  <si>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</si>
  <si>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</si>
  <si>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</si>
  <si>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</si>
  <si>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</si>
  <si>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</si>
  <si>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</si>
  <si>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</si>
  <si>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</si>
  <si>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</si>
  <si>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</si>
  <si>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</si>
  <si>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</si>
  <si>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</si>
  <si>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</si>
  <si>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</si>
  <si>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</si>
  <si>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</si>
  <si>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</si>
  <si>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</si>
  <si>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</si>
  <si>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</si>
  <si>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</si>
  <si>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</si>
  <si>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</si>
  <si>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</si>
  <si>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</si>
  <si>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</si>
  <si>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</si>
  <si>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</si>
  <si>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</si>
  <si>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</si>
  <si>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</si>
  <si>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</si>
  <si>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</si>
  <si>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</si>
  <si>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</si>
  <si>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</si>
  <si>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</si>
  <si>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</si>
  <si>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</si>
  <si>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</si>
  <si>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</si>
  <si>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</si>
  <si>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</si>
  <si>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</si>
  <si>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</si>
  <si>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</si>
  <si>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</si>
  <si>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</si>
  <si>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</si>
  <si>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</si>
  <si>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</si>
  <si>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</si>
  <si>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</si>
  <si>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</si>
  <si>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</si>
  <si>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</si>
  <si>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</si>
  <si>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</si>
  <si>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</si>
  <si>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</si>
  <si>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</si>
  <si>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</si>
  <si>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</si>
  <si>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</si>
  <si>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</si>
  <si>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</si>
  <si>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</si>
  <si>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</si>
  <si>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</si>
  <si>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</si>
  <si>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</si>
  <si>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</si>
  <si>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</si>
  <si>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</si>
  <si>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</si>
  <si>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</si>
  <si>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</si>
  <si>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</si>
  <si>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</si>
  <si>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</si>
  <si>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</si>
  <si>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</si>
  <si>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</si>
  <si>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</si>
  <si>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</si>
  <si>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</si>
  <si>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</si>
  <si>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</si>
  <si>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</si>
  <si>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</si>
  <si>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</si>
  <si>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</si>
  <si>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</si>
  <si>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</si>
  <si>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</si>
  <si>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</si>
  <si>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</si>
  <si>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</si>
  <si>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</si>
  <si>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</si>
  <si>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</si>
  <si>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</si>
  <si>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</si>
  <si>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</si>
  <si>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</si>
  <si>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</si>
  <si>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</si>
  <si>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</si>
  <si>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</si>
  <si>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</si>
  <si>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</si>
  <si>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</si>
  <si>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</si>
  <si>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</si>
  <si>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</si>
  <si>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</si>
  <si>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</si>
  <si>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</si>
  <si>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</si>
  <si>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</si>
  <si>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</si>
  <si>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</si>
  <si>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</si>
  <si>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</si>
  <si>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</si>
  <si>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</si>
  <si>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</si>
  <si>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</si>
  <si>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</si>
  <si>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</si>
  <si>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</si>
  <si>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</si>
  <si>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</si>
  <si>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</si>
  <si>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</si>
  <si>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</si>
  <si>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</si>
  <si>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</si>
  <si>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</si>
  <si>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</si>
  <si>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</si>
  <si>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</si>
  <si>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</si>
  <si>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</si>
  <si>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</si>
  <si>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</si>
  <si>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</si>
  <si>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</si>
  <si>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</si>
  <si>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</si>
  <si>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</si>
  <si>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</si>
  <si>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</si>
  <si>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</si>
  <si>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</si>
  <si>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</si>
  <si>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</si>
  <si>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</si>
  <si>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</si>
  <si>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</si>
  <si>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</si>
  <si>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</si>
  <si>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</si>
  <si>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</si>
  <si>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</si>
  <si>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</si>
  <si>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</si>
  <si>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</si>
  <si>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</si>
  <si>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</si>
  <si>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</si>
  <si>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</si>
  <si>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</si>
  <si>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</si>
  <si>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</si>
  <si>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</si>
  <si>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</si>
  <si>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</si>
  <si>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</si>
  <si>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</si>
  <si>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</si>
  <si>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</si>
  <si>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</si>
  <si>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</si>
  <si>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</si>
  <si>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</si>
  <si>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</si>
  <si>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</si>
  <si>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</si>
  <si>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</si>
  <si>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</si>
  <si>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</si>
  <si>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</si>
  <si>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</si>
  <si>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</si>
  <si>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</si>
  <si>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</si>
  <si>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</si>
  <si>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</si>
  <si>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</si>
  <si>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</si>
  <si>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</si>
  <si>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</si>
  <si>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</si>
  <si>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</si>
  <si>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</si>
  <si>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</si>
  <si>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</si>
  <si>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</si>
  <si>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</si>
  <si>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</si>
  <si>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</si>
  <si>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</si>
  <si>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</si>
  <si>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</si>
  <si>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</si>
  <si>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</si>
  <si>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</si>
  <si>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</si>
  <si>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</si>
  <si>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</si>
  <si>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</si>
  <si>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</si>
  <si>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</si>
  <si>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</si>
  <si>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</si>
  <si>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</si>
  <si>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</si>
  <si>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</si>
  <si>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</si>
  <si>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</si>
  <si>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</si>
  <si>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</si>
  <si>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</si>
  <si>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</si>
  <si>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</si>
  <si>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</si>
  <si>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</si>
  <si>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</si>
  <si>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</si>
  <si>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</si>
  <si>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</si>
  <si>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</si>
  <si>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</si>
  <si>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</si>
  <si>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</si>
  <si>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</si>
  <si>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</si>
  <si>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</si>
  <si>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</si>
  <si>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</si>
  <si>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</si>
  <si>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</si>
  <si>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</si>
  <si>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</si>
  <si>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</si>
  <si>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</si>
  <si>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</si>
  <si>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</si>
  <si>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</si>
  <si>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</si>
  <si>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</si>
  <si>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</si>
  <si>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</si>
  <si>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</si>
  <si>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</si>
  <si>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</si>
  <si>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</si>
  <si>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</si>
  <si>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</si>
  <si>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</si>
  <si>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</si>
  <si>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</si>
  <si>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</si>
  <si>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</si>
  <si>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</si>
  <si>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</si>
  <si>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</si>
  <si>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</si>
  <si>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</si>
  <si>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</si>
  <si>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</si>
  <si>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</si>
  <si>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</si>
  <si>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</si>
  <si>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</si>
  <si>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</si>
  <si>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</si>
  <si>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</si>
  <si>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</si>
  <si>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</si>
  <si>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</si>
  <si>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</si>
  <si>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</si>
  <si>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</si>
  <si>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</si>
  <si>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</si>
  <si>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</si>
  <si>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</si>
  <si>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</si>
  <si>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</si>
  <si>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</si>
  <si>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</si>
  <si>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</si>
  <si>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</si>
  <si>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</si>
  <si>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</si>
  <si>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</si>
  <si>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</si>
  <si>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</si>
  <si>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</si>
  <si>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</si>
  <si>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</si>
  <si>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</si>
  <si>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</si>
  <si>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</si>
  <si>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</si>
  <si>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</si>
  <si>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</si>
  <si>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</si>
  <si>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</si>
  <si>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</si>
  <si>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</si>
  <si>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</si>
  <si>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</si>
  <si>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</si>
  <si>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</si>
  <si>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</si>
  <si>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</si>
  <si>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</si>
  <si>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</si>
  <si>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</si>
  <si>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</si>
  <si>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</si>
  <si>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</si>
  <si>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</si>
  <si>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</si>
  <si>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</si>
  <si>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</si>
  <si>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</si>
  <si>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</si>
  <si>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</si>
  <si>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</si>
  <si>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</si>
  <si>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</si>
  <si>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</si>
  <si>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</si>
  <si>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</si>
  <si>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</si>
  <si>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</si>
  <si>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</si>
  <si>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</si>
  <si>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</si>
  <si>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</si>
  <si>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</si>
  <si>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</si>
  <si>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</si>
  <si>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</si>
  <si>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</si>
  <si>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</si>
  <si>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</si>
  <si>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</si>
  <si>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</si>
  <si>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</si>
  <si>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</si>
  <si>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</si>
  <si>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</si>
  <si>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</si>
  <si>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</si>
  <si>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</si>
  <si>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</si>
  <si>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</si>
  <si>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</si>
  <si>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</si>
  <si>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</si>
  <si>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</si>
  <si>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</si>
  <si>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</si>
  <si>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</si>
  <si>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</si>
  <si>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</si>
  <si>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</si>
  <si>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</si>
  <si>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</si>
  <si>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</si>
  <si>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</si>
  <si>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</si>
  <si>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</si>
  <si>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</si>
  <si>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</si>
  <si>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</si>
  <si>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</si>
  <si>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</si>
  <si>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</si>
  <si>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</si>
  <si>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</si>
  <si>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</si>
  <si>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</si>
  <si>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</si>
  <si>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</si>
  <si>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</si>
  <si>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</si>
  <si>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</si>
  <si>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</si>
  <si>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</si>
  <si>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</si>
  <si>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</si>
  <si>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</si>
  <si>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</si>
  <si>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</si>
  <si>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</si>
  <si>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</si>
  <si>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</si>
  <si>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</si>
  <si>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</si>
  <si>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</si>
  <si>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</si>
  <si>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</si>
  <si>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</si>
  <si>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</si>
  <si>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</si>
  <si>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</si>
  <si>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</si>
  <si>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</si>
  <si>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</si>
  <si>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</si>
  <si>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</si>
  <si>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</si>
  <si>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</si>
  <si>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</si>
  <si>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</si>
  <si>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</si>
  <si>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</si>
  <si>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</si>
  <si>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</si>
  <si>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</si>
  <si>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</si>
  <si>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</si>
  <si>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</si>
  <si>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</si>
  <si>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</si>
  <si>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</si>
  <si>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</si>
  <si>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</si>
  <si>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</si>
  <si>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</si>
  <si>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</si>
  <si>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</si>
  <si>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</si>
  <si>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</si>
  <si>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</si>
  <si>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</si>
  <si>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</si>
  <si>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</si>
  <si>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</si>
  <si>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</si>
  <si>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</si>
  <si>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</si>
  <si>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</si>
  <si>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</si>
  <si>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</si>
  <si>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</si>
  <si>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</si>
  <si>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</si>
  <si>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</si>
  <si>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</si>
  <si>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</si>
  <si>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</si>
  <si>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</si>
  <si>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</si>
  <si>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</si>
  <si>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</si>
  <si>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</si>
  <si>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</si>
  <si>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</si>
  <si>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</si>
  <si>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</si>
  <si>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</si>
  <si>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</si>
  <si>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</si>
  <si>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</si>
  <si>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</si>
  <si>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</si>
  <si>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</si>
  <si>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</si>
  <si>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</si>
  <si>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</si>
  <si>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</si>
  <si>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</si>
  <si>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</si>
  <si>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</si>
  <si>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</si>
  <si>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</si>
  <si>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</si>
  <si>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</si>
  <si>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</si>
  <si>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</si>
  <si>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</si>
  <si>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</si>
  <si>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</si>
  <si>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</si>
  <si>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</si>
  <si>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</si>
  <si>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</si>
  <si>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</si>
  <si>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</si>
  <si>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</si>
  <si>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</si>
  <si>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</si>
  <si>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</si>
  <si>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</si>
  <si>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</si>
  <si>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</si>
  <si>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</si>
  <si>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</si>
  <si>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</si>
  <si>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</si>
  <si>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</si>
  <si>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</si>
  <si>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</si>
  <si>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</si>
  <si>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</si>
  <si>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</si>
  <si>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</si>
  <si>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</si>
  <si>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</si>
  <si>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</si>
  <si>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</si>
  <si>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</si>
  <si>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</si>
  <si>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</si>
  <si>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</si>
  <si>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</si>
  <si>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</si>
  <si>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</si>
  <si>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</si>
  <si>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</si>
  <si>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</si>
  <si>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</si>
  <si>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</si>
  <si>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</si>
  <si>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</si>
  <si>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</si>
  <si>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</si>
  <si>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</si>
  <si>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</si>
  <si>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</si>
  <si>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</si>
  <si>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</si>
  <si>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</si>
  <si>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</si>
  <si>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</si>
  <si>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</si>
  <si>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</si>
  <si>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</si>
  <si>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</si>
  <si>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</si>
  <si>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</si>
  <si>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</si>
  <si>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</si>
  <si>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</si>
  <si>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</si>
  <si>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</si>
  <si>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</si>
  <si>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</si>
  <si>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</si>
  <si>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</si>
  <si>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</si>
  <si>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</si>
  <si>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</si>
  <si>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</si>
  <si>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</si>
  <si>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</si>
  <si>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</si>
  <si>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</si>
  <si>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</si>
  <si>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</si>
  <si>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</si>
  <si>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</si>
  <si>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</si>
  <si>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</si>
  <si>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</si>
  <si>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</si>
  <si>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</si>
  <si>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</si>
  <si>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</si>
  <si>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</si>
  <si>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</si>
  <si>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</si>
  <si>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</si>
  <si>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</si>
  <si>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</si>
  <si>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</si>
  <si>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</si>
  <si>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</si>
  <si>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</si>
  <si>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</si>
  <si>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</si>
  <si>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</si>
  <si>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</si>
  <si>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</si>
  <si>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</si>
  <si>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</si>
  <si>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</si>
  <si>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</si>
  <si>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</si>
  <si>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</si>
  <si>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</si>
  <si>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</si>
  <si>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</si>
  <si>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</si>
  <si>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</si>
  <si>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</si>
  <si>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</si>
  <si>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</si>
  <si>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</si>
  <si>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</si>
  <si>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</si>
  <si>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</si>
  <si>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</si>
  <si>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</si>
  <si>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</si>
  <si>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</si>
  <si>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</si>
  <si>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</si>
  <si>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</si>
  <si>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</si>
  <si>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</si>
  <si>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</si>
  <si>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</si>
  <si>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</si>
  <si>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</si>
  <si>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</si>
  <si>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</si>
  <si>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</si>
  <si>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</si>
  <si>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</si>
  <si>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</si>
  <si>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</si>
  <si>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</si>
  <si>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</si>
  <si>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</si>
  <si>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</si>
  <si>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</si>
  <si>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</si>
  <si>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</si>
  <si>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</si>
  <si>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</si>
  <si>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</si>
  <si>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</si>
  <si>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</si>
  <si>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</si>
  <si>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</si>
  <si>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</si>
  <si>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</si>
  <si>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</si>
  <si>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</si>
  <si>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</si>
  <si>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</si>
  <si>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</si>
  <si>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</si>
  <si>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</si>
  <si>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</si>
  <si>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</si>
  <si>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</si>
  <si>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</si>
  <si>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</si>
  <si>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</si>
  <si>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</si>
  <si>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</si>
  <si>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</si>
  <si>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</si>
  <si>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</si>
  <si>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</si>
  <si>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</si>
  <si>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</si>
  <si>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</si>
  <si>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</si>
  <si>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</si>
  <si>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</si>
  <si>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</si>
  <si>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</si>
  <si>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</si>
  <si>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</si>
  <si>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</si>
  <si>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</si>
  <si>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</si>
  <si>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</si>
  <si>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</si>
  <si>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</si>
  <si>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</si>
  <si>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</si>
  <si>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</si>
  <si>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</si>
  <si>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</si>
  <si>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</si>
  <si>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</si>
  <si>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</si>
  <si>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</si>
  <si>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</si>
  <si>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</si>
  <si>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</si>
  <si>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</si>
  <si>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</si>
  <si>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</si>
  <si>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</si>
  <si>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</si>
  <si>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</si>
  <si>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</si>
  <si>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</si>
  <si>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</si>
  <si>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</si>
  <si>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</si>
  <si>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</si>
  <si>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</si>
  <si>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</si>
  <si>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</si>
  <si>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</si>
  <si>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</si>
  <si>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</si>
  <si>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</si>
  <si>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</si>
  <si>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</si>
  <si>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</si>
  <si>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</si>
  <si>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</si>
  <si>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</si>
  <si>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</si>
  <si>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</si>
  <si>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</si>
  <si>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</si>
  <si>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</si>
  <si>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</si>
  <si>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</si>
  <si>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</si>
  <si>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</si>
  <si>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</si>
  <si>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</si>
  <si>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</si>
  <si>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</si>
  <si>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</si>
  <si>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</si>
  <si>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</si>
  <si>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</si>
  <si>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</si>
  <si>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</si>
  <si>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</si>
  <si>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</si>
  <si>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</si>
  <si>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</si>
  <si>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</si>
  <si>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</si>
  <si>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</si>
  <si>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</si>
  <si>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</si>
  <si>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</si>
  <si>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</si>
  <si>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</si>
  <si>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</si>
  <si>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</si>
  <si>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</si>
  <si>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</si>
  <si>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</si>
  <si>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</si>
  <si>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</si>
  <si>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</si>
  <si>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</si>
  <si>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</si>
  <si>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</si>
  <si>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</si>
  <si>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</si>
  <si>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</si>
  <si>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</si>
  <si>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</si>
  <si>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</si>
  <si>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</si>
  <si>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</si>
  <si>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</si>
  <si>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</si>
  <si>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</si>
  <si>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</si>
  <si>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</si>
  <si>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</si>
  <si>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</si>
  <si>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</si>
  <si>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</si>
  <si>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</si>
  <si>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</si>
  <si>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</si>
  <si>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</si>
  <si>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</si>
  <si>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</si>
  <si>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</si>
  <si>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</si>
  <si>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</si>
  <si>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</si>
  <si>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</si>
  <si>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</si>
  <si>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</si>
  <si>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</si>
  <si>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</si>
  <si>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</si>
  <si>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</si>
  <si>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</si>
  <si>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</si>
  <si>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</si>
  <si>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</si>
  <si>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</si>
  <si>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</si>
  <si>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</si>
  <si>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</si>
  <si>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</si>
  <si>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</si>
  <si>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</si>
  <si>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</si>
  <si>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</si>
  <si>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</si>
  <si>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</si>
  <si>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</si>
  <si>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</si>
  <si>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</si>
  <si>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</si>
  <si>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</si>
  <si>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</si>
  <si>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</si>
  <si>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</si>
  <si>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</si>
  <si>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</si>
  <si>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</si>
  <si>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</si>
  <si>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</si>
  <si>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</si>
  <si>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</si>
  <si>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</si>
  <si>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</si>
  <si>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</si>
  <si>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</si>
  <si>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</si>
  <si>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</si>
  <si>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</si>
  <si>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</si>
  <si>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</si>
  <si>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</si>
  <si>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</si>
  <si>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</si>
  <si>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</si>
  <si>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</si>
  <si>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</si>
  <si>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</si>
  <si>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</si>
  <si>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</si>
  <si>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</si>
  <si>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</si>
  <si>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</si>
  <si>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</si>
  <si>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</si>
  <si>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</si>
  <si>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</si>
  <si>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</si>
  <si>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</si>
  <si>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</si>
  <si>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</si>
  <si>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</si>
  <si>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</si>
  <si>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</si>
  <si>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</si>
  <si>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</si>
  <si>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</si>
  <si>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</si>
  <si>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</si>
  <si>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</si>
  <si>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</si>
  <si>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</si>
  <si>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</si>
  <si>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</si>
  <si>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</si>
  <si>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</si>
  <si>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</si>
  <si>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</si>
  <si>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</si>
  <si>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</si>
  <si>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</si>
  <si>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</si>
  <si>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</si>
  <si>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</si>
  <si>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</si>
  <si>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</si>
  <si>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</si>
  <si>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</si>
  <si>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</si>
  <si>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</si>
  <si>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</si>
  <si>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</si>
  <si>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</si>
  <si>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</si>
  <si>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</si>
  <si>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</si>
  <si>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</si>
  <si>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</si>
  <si>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</si>
  <si>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</si>
  <si>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</si>
  <si>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</si>
  <si>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</si>
  <si>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</si>
  <si>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</si>
  <si>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</si>
  <si>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</si>
  <si>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</si>
  <si>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</si>
  <si>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</si>
  <si>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</si>
  <si>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</si>
  <si>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</si>
  <si>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</si>
  <si>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</si>
  <si>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</si>
  <si>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</si>
  <si>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</si>
  <si>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</si>
  <si>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</si>
  <si>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</si>
  <si>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</si>
  <si>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</si>
  <si>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</si>
  <si>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</si>
  <si>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</si>
  <si>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</si>
  <si>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</si>
  <si>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</si>
  <si>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</si>
  <si>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</si>
  <si>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</si>
  <si>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</si>
  <si>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</si>
  <si>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</si>
  <si>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</si>
  <si>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</si>
  <si>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</si>
  <si>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</si>
  <si>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</si>
  <si>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</si>
  <si>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</si>
  <si>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</si>
  <si>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</si>
  <si>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</si>
  <si>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</si>
  <si>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</si>
  <si>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</si>
  <si>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</si>
  <si>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</si>
  <si>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</si>
  <si>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</si>
  <si>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</si>
  <si>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</si>
  <si>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</si>
  <si>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</si>
  <si>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</si>
  <si>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</si>
  <si>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</si>
  <si>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</si>
  <si>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</si>
  <si>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</si>
  <si>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</si>
  <si>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</si>
  <si>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</si>
  <si>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</si>
  <si>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</si>
  <si>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</si>
  <si>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</si>
  <si>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</si>
  <si>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</si>
  <si>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</si>
  <si>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</si>
  <si>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</si>
  <si>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</si>
  <si>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</si>
  <si>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</si>
  <si>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</si>
  <si>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</si>
  <si>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</si>
  <si>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</si>
  <si>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</si>
  <si>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</si>
  <si>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</si>
  <si>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</si>
  <si>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</si>
  <si>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</si>
  <si>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</si>
  <si>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</si>
  <si>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</si>
  <si>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</si>
  <si>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</si>
  <si>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</si>
  <si>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</si>
  <si>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</si>
  <si>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</si>
  <si>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</si>
  <si>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</si>
  <si>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</si>
  <si>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</si>
  <si>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</si>
  <si>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</si>
  <si>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</si>
  <si>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</si>
  <si>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</si>
  <si>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</si>
  <si>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</si>
  <si>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</si>
  <si>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</si>
  <si>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</si>
  <si>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</si>
  <si>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</si>
  <si>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</si>
  <si>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</si>
  <si>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</si>
  <si>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</si>
  <si>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</si>
  <si>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</si>
  <si>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</si>
  <si>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</si>
  <si>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</si>
  <si>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</si>
  <si>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</si>
  <si>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</si>
  <si>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</si>
  <si>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</si>
  <si>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</si>
  <si>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</si>
  <si>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</si>
  <si>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</si>
  <si>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</si>
  <si>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</si>
  <si>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</si>
  <si>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</si>
  <si>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</si>
  <si>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</si>
  <si>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</si>
  <si>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</si>
  <si>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</si>
  <si>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</si>
  <si>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</si>
  <si>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</si>
  <si>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</si>
  <si>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</si>
  <si>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</si>
  <si>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</si>
  <si>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</si>
  <si>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</si>
  <si>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</si>
  <si>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</si>
  <si>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</si>
  <si>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</si>
  <si>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</si>
  <si>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</si>
  <si>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</si>
  <si>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</si>
  <si>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</si>
  <si>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</si>
  <si>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</si>
  <si>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</si>
  <si>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</si>
  <si>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</si>
  <si>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</si>
  <si>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</si>
  <si>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</si>
  <si>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</si>
  <si>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</si>
  <si>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</si>
  <si>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</si>
  <si>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</si>
  <si>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</si>
  <si>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</si>
  <si>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</si>
  <si>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</si>
  <si>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</si>
  <si>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</si>
  <si>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</si>
  <si>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</si>
  <si>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</si>
  <si>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</si>
  <si>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</si>
  <si>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</si>
  <si>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</si>
  <si>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</si>
  <si>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</si>
  <si>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</si>
  <si>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</si>
  <si>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</si>
  <si>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</si>
  <si>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</si>
  <si>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</si>
  <si>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</si>
  <si>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</si>
  <si>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</si>
  <si>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</si>
  <si>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</si>
  <si>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</si>
  <si>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</si>
  <si>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</si>
  <si>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</si>
  <si>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</si>
  <si>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</si>
  <si>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</si>
  <si>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</si>
  <si>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</si>
  <si>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</si>
  <si>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</si>
  <si>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</si>
  <si>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</si>
  <si>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</si>
  <si>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</si>
  <si>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</si>
  <si>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</si>
  <si>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</si>
  <si>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</si>
  <si>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</si>
  <si>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</si>
  <si>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</si>
  <si>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</si>
  <si>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</si>
  <si>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</si>
  <si>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</si>
  <si>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</si>
  <si>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</si>
  <si>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</si>
  <si>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</si>
  <si>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</si>
  <si>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</si>
  <si>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</si>
  <si>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</si>
  <si>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</si>
  <si>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</si>
  <si>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</si>
  <si>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</si>
  <si>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</si>
  <si>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</si>
  <si>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</si>
  <si>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</si>
  <si>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</si>
  <si>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</si>
  <si>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</si>
  <si>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</si>
  <si>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</si>
  <si>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</si>
  <si>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</si>
  <si>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</si>
  <si>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</si>
  <si>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</si>
  <si>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</si>
  <si>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</si>
  <si>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</si>
  <si>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</si>
  <si>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</si>
  <si>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</si>
  <si>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</si>
  <si>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</si>
  <si>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</si>
  <si>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</si>
  <si>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</si>
  <si>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</si>
  <si>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</si>
  <si>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</si>
  <si>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</si>
  <si>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</si>
  <si>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</si>
  <si>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</si>
  <si>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</si>
  <si>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</si>
  <si>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</si>
  <si>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</si>
  <si>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</si>
  <si>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</si>
  <si>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</si>
  <si>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</si>
  <si>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</si>
  <si>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</si>
  <si>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</si>
  <si>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</si>
  <si>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</si>
  <si>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</si>
  <si>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</si>
  <si>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</si>
  <si>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</si>
  <si>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</si>
  <si>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</si>
  <si>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</si>
  <si>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</si>
  <si>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</si>
  <si>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</si>
  <si>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</si>
  <si>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</si>
  <si>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</si>
  <si>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</si>
  <si>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</si>
  <si>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</si>
  <si>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</si>
  <si>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</si>
  <si>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</si>
  <si>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</si>
  <si>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</si>
  <si>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</si>
  <si>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</si>
  <si>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</si>
  <si>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</si>
  <si>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</si>
  <si>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</si>
  <si>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</si>
  <si>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</si>
  <si>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</si>
  <si>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</si>
  <si>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</si>
  <si>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</si>
  <si>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</si>
  <si>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</si>
  <si>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</si>
  <si>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</si>
  <si>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</si>
  <si>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</si>
  <si>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</si>
  <si>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</si>
  <si>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</si>
  <si>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</si>
  <si>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</si>
  <si>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</si>
  <si>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</si>
  <si>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</si>
  <si>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</si>
  <si>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</si>
  <si>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</si>
  <si>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</si>
  <si>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</si>
  <si>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</si>
  <si>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</si>
  <si>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</si>
  <si>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</si>
  <si>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</si>
  <si>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</si>
  <si>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</si>
  <si>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</si>
  <si>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</si>
  <si>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</si>
  <si>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</si>
  <si>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</si>
  <si>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</si>
  <si>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</si>
  <si>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</si>
  <si>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</si>
  <si>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</si>
  <si>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</si>
  <si>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</si>
  <si>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</si>
  <si>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</si>
  <si>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</si>
  <si>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</si>
  <si>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</si>
  <si>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</si>
  <si>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</si>
  <si>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</si>
  <si>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</si>
  <si>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</si>
  <si>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</si>
  <si>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</si>
  <si>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</si>
  <si>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</si>
  <si>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</si>
  <si>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</si>
  <si>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</si>
  <si>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</si>
  <si>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</si>
  <si>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</si>
  <si>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</si>
  <si>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</si>
  <si>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</si>
  <si>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</si>
  <si>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</si>
  <si>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</si>
  <si>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</si>
  <si>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</si>
  <si>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</si>
  <si>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</si>
  <si>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</si>
  <si>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</si>
  <si>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</si>
  <si>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</si>
  <si>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</si>
  <si>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</si>
  <si>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</si>
  <si>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</si>
  <si>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</si>
  <si>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</si>
  <si>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</si>
  <si>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</si>
  <si>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</si>
  <si>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</si>
  <si>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</si>
  <si>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</si>
  <si>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</si>
  <si>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</si>
  <si>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</si>
  <si>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</si>
  <si>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</si>
  <si>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</si>
  <si>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</si>
  <si>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</si>
  <si>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</si>
  <si>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</si>
  <si>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</si>
  <si>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</si>
  <si>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</si>
  <si>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</si>
  <si>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</si>
  <si>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</si>
  <si>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</si>
  <si>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</si>
  <si>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</si>
  <si>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</si>
  <si>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</si>
  <si>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</si>
  <si>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</si>
  <si>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</si>
  <si>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</si>
  <si>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</si>
  <si>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</si>
  <si>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</si>
  <si>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</si>
  <si>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</si>
  <si>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</si>
  <si>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</si>
  <si>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</si>
  <si>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</si>
  <si>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</si>
  <si>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</si>
  <si>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</si>
  <si>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</si>
  <si>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</si>
  <si>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</si>
  <si>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</si>
  <si>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</si>
  <si>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</si>
  <si>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</si>
  <si>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</si>
  <si>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</si>
  <si>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</si>
  <si>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</si>
  <si>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</si>
  <si>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</si>
  <si>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</si>
  <si>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</si>
  <si>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</si>
  <si>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</si>
  <si>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</si>
  <si>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</si>
  <si>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</si>
  <si>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</si>
  <si>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</si>
  <si>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</si>
  <si>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</si>
  <si>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</si>
  <si>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</si>
  <si>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</si>
  <si>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</si>
  <si>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</si>
  <si>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</si>
  <si>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</si>
  <si>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</si>
  <si>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</si>
  <si>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</si>
  <si>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</si>
  <si>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</si>
  <si>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</si>
  <si>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</si>
  <si>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</si>
  <si>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</si>
  <si>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</si>
  <si>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</si>
  <si>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</si>
  <si>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</si>
  <si>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</si>
  <si>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</si>
  <si>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</si>
  <si>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</si>
  <si>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</si>
  <si>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</si>
  <si>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</si>
  <si>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</si>
  <si>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</si>
  <si>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</si>
  <si>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</si>
  <si>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</si>
  <si>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</si>
  <si>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</si>
  <si>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</si>
  <si>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</si>
  <si>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</si>
  <si>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</si>
  <si>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</si>
  <si>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</si>
  <si>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</si>
  <si>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</si>
  <si>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</si>
  <si>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</si>
  <si>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</si>
  <si>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</si>
  <si>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</si>
  <si>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</si>
  <si>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</si>
  <si>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</si>
  <si>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</si>
  <si>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</si>
  <si>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</si>
  <si>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</si>
  <si>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</si>
  <si>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</si>
  <si>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</si>
  <si>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</si>
  <si>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</si>
  <si>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</si>
  <si>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</si>
  <si>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</si>
  <si>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</si>
  <si>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</si>
  <si>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</si>
  <si>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</si>
  <si>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</si>
  <si>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</si>
  <si>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</si>
  <si>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</si>
  <si>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</si>
  <si>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</si>
  <si>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</si>
  <si>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</si>
  <si>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</si>
  <si>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</si>
  <si>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</si>
  <si>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</si>
  <si>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</si>
  <si>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</si>
  <si>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</si>
  <si>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</si>
  <si>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</si>
  <si>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</si>
  <si>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</si>
  <si>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</si>
  <si>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</si>
  <si>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</si>
  <si>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</si>
  <si>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</si>
  <si>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</si>
  <si>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</si>
  <si>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</si>
  <si>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</si>
  <si>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</si>
  <si>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</si>
  <si>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</si>
  <si>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</si>
  <si>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</si>
  <si>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</si>
  <si>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</si>
  <si>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</si>
  <si>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</si>
  <si>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</si>
  <si>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</si>
  <si>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</si>
  <si>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</si>
  <si>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</si>
  <si>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</si>
  <si>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</si>
  <si>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</si>
  <si>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</si>
  <si>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</si>
  <si>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</si>
  <si>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</si>
  <si>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</si>
  <si>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</si>
  <si>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</si>
  <si>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</si>
  <si>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</si>
  <si>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</si>
  <si>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</si>
  <si>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</si>
  <si>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</si>
  <si>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</si>
  <si>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</si>
  <si>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</si>
  <si>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</si>
  <si>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</si>
  <si>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</si>
  <si>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</si>
  <si>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</si>
  <si>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</si>
  <si>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</si>
  <si>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</si>
  <si>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</si>
  <si>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</si>
  <si>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</si>
  <si>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</si>
  <si>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</si>
  <si>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</si>
  <si>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</si>
  <si>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</si>
  <si>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</si>
  <si>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</si>
  <si>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</si>
  <si>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</si>
  <si>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</si>
  <si>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</si>
  <si>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</si>
  <si>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</si>
  <si>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</si>
  <si>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</si>
  <si>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</si>
  <si>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</si>
  <si>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</si>
  <si>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</si>
  <si>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</si>
  <si>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</si>
  <si>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</si>
  <si>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</si>
  <si>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</si>
  <si>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</si>
  <si>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</si>
  <si>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</si>
  <si>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</si>
  <si>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</si>
  <si>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</si>
  <si>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</si>
  <si>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</si>
  <si>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</si>
  <si>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</si>
  <si>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</si>
  <si>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</si>
  <si>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</si>
  <si>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</si>
  <si>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</si>
  <si>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</si>
  <si>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</si>
  <si>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</si>
  <si>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</si>
  <si>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</si>
  <si>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</si>
  <si>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</si>
  <si>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</si>
  <si>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</si>
  <si>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</si>
  <si>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</si>
  <si>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</si>
  <si>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</si>
  <si>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</si>
  <si>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</si>
  <si>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</si>
  <si>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</si>
  <si>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</si>
  <si>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</si>
  <si>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</si>
  <si>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</si>
  <si>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</si>
  <si>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</si>
  <si>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</si>
  <si>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</si>
  <si>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</si>
  <si>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</si>
  <si>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</si>
  <si>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</si>
  <si>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</si>
  <si>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</si>
  <si>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</si>
  <si>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</si>
  <si>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</si>
  <si>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</si>
  <si>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</si>
  <si>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</si>
  <si>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</si>
  <si>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</si>
  <si>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</si>
  <si>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</si>
  <si>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</si>
  <si>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</si>
  <si>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</si>
  <si>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</si>
  <si>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</si>
  <si>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</si>
  <si>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</si>
  <si>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</si>
  <si>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</si>
  <si>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</si>
  <si>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</si>
  <si>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</si>
  <si>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</si>
  <si>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</si>
  <si>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</si>
  <si>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</si>
  <si>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</si>
  <si>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</si>
  <si>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</si>
  <si>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</si>
  <si>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</si>
  <si>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</si>
  <si>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</si>
  <si>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</si>
  <si>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</si>
  <si>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</si>
  <si>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</si>
  <si>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</si>
  <si>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</si>
  <si>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</si>
  <si>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</si>
  <si>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</si>
  <si>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</si>
  <si>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</si>
  <si>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</si>
  <si>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</si>
  <si>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</si>
  <si>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</si>
  <si>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</si>
  <si>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</si>
  <si>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</si>
  <si>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</si>
  <si>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</si>
  <si>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</si>
  <si>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</si>
  <si>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</si>
  <si>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</si>
  <si>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</si>
  <si>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</si>
  <si>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</si>
  <si>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</si>
  <si>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</si>
  <si>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</si>
  <si>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</si>
  <si>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</si>
  <si>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</si>
  <si>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</si>
  <si>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</si>
  <si>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</si>
  <si>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</si>
  <si>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</si>
  <si>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</si>
  <si>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</si>
  <si>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</si>
  <si>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</si>
  <si>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</si>
  <si>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</si>
  <si>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</si>
  <si>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</si>
  <si>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</si>
  <si>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</si>
  <si>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</si>
  <si>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</si>
  <si>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</si>
  <si>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</si>
  <si>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</si>
  <si>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</si>
  <si>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</si>
  <si>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</si>
  <si>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</si>
  <si>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</si>
  <si>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</si>
  <si>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</si>
  <si>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</si>
  <si>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</si>
  <si>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</si>
  <si>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</si>
  <si>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</si>
  <si>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</si>
  <si>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</si>
  <si>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</si>
  <si>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</si>
  <si>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</si>
  <si>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</si>
  <si>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</si>
  <si>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</si>
  <si>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</si>
  <si>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</si>
  <si>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</si>
  <si>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</si>
  <si>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</si>
  <si>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</si>
  <si>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</si>
  <si>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</si>
  <si>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</si>
  <si>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</si>
  <si>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</si>
  <si>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</si>
  <si>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</si>
  <si>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</si>
  <si>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</si>
  <si>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</si>
  <si>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</si>
  <si>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</si>
  <si>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</si>
  <si>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</si>
  <si>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</si>
  <si>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</si>
  <si>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</si>
  <si>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</si>
  <si>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</si>
  <si>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</si>
  <si>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</si>
  <si>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</si>
  <si>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</si>
  <si>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</si>
  <si>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</si>
  <si>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</si>
  <si>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</si>
  <si>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</si>
  <si>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</si>
  <si>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</si>
  <si>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</si>
  <si>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</si>
  <si>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</si>
  <si>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</si>
  <si>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</si>
  <si>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</si>
  <si>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</si>
  <si>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</si>
  <si>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</si>
  <si>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</si>
  <si>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</si>
  <si>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</si>
  <si>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</si>
  <si>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</si>
  <si>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</si>
  <si>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</si>
  <si>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</si>
  <si>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</si>
  <si>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</si>
  <si>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</si>
  <si>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</si>
  <si>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</si>
  <si>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</si>
  <si>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</si>
  <si>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</si>
  <si>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</si>
  <si>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</si>
  <si>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</si>
  <si>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</si>
  <si>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</si>
  <si>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</si>
  <si>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</si>
  <si>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</si>
  <si>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</si>
  <si>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</si>
  <si>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</si>
  <si>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</si>
  <si>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</si>
  <si>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</si>
  <si>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</si>
  <si>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</si>
  <si>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</si>
  <si>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</si>
  <si>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</si>
  <si>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</si>
  <si>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</si>
  <si>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</si>
  <si>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</si>
  <si>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</si>
  <si>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</si>
  <si>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</si>
  <si>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</si>
  <si>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</si>
  <si>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</si>
  <si>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</si>
  <si>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</si>
  <si>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</si>
  <si>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</si>
  <si>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</si>
  <si>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</si>
  <si>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</si>
  <si>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</si>
  <si>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</si>
  <si>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</si>
  <si>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</si>
  <si>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</si>
  <si>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</si>
  <si>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</si>
  <si>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</si>
  <si>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</si>
  <si>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</si>
  <si>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</si>
  <si>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</si>
  <si>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</si>
  <si>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</si>
  <si>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</si>
  <si>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</si>
  <si>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</si>
  <si>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</si>
  <si>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</si>
  <si>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</si>
  <si>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</si>
  <si>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</si>
  <si>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</si>
  <si>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</si>
  <si>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</si>
  <si>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</si>
  <si>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</si>
  <si>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</si>
  <si>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</si>
  <si>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</si>
  <si>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</si>
  <si>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</si>
  <si>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</si>
  <si>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</si>
  <si>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</si>
  <si>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</si>
  <si>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</si>
  <si>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</si>
  <si>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</si>
  <si>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</si>
  <si>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</si>
  <si>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</si>
  <si>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</si>
  <si>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</si>
  <si>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</si>
  <si>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</si>
  <si>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</si>
  <si>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</si>
  <si>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</si>
  <si>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</si>
  <si>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</si>
  <si>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</si>
  <si>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</si>
  <si>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</si>
  <si>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</si>
  <si>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</si>
  <si>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</si>
  <si>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</si>
  <si>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</si>
  <si>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</si>
  <si>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</si>
  <si>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</si>
  <si>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</si>
  <si>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</si>
  <si>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</si>
  <si>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</si>
  <si>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</si>
  <si>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</si>
  <si>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</si>
  <si>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</si>
  <si>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</si>
  <si>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</si>
  <si>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</si>
  <si>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</si>
  <si>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</si>
  <si>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</si>
  <si>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</si>
  <si>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</si>
  <si>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</si>
  <si>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</si>
  <si>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</si>
  <si>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</si>
  <si>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</si>
  <si>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</si>
  <si>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</si>
  <si>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</si>
  <si>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</si>
  <si>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</si>
  <si>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</si>
  <si>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</si>
  <si>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</si>
  <si>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</si>
  <si>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</si>
  <si>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</si>
  <si>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</si>
  <si>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</si>
  <si>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</si>
  <si>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</si>
  <si>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</si>
  <si>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</si>
  <si>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</si>
  <si>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</si>
  <si>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</si>
  <si>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</si>
  <si>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</si>
  <si>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</si>
  <si>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</si>
  <si>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</si>
  <si>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</si>
  <si>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</si>
  <si>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</si>
  <si>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</si>
  <si>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</si>
  <si>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</si>
  <si>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</si>
  <si>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</si>
  <si>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</si>
  <si>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</si>
  <si>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</si>
  <si>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</si>
  <si>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</si>
  <si>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</si>
  <si>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</si>
  <si>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</si>
  <si>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</si>
  <si>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</si>
  <si>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</si>
  <si>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</si>
  <si>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</si>
  <si>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</si>
  <si>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</si>
  <si>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</si>
  <si>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</si>
  <si>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</si>
  <si>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</si>
  <si>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</si>
  <si>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</si>
  <si>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</si>
  <si>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</si>
  <si>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</si>
  <si>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</si>
  <si>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</si>
  <si>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</si>
  <si>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</si>
  <si>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</si>
  <si>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</si>
  <si>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</si>
  <si>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</si>
  <si>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</si>
  <si>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</si>
  <si>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</si>
  <si>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</si>
  <si>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</si>
  <si>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</si>
  <si>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</si>
  <si>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</si>
  <si>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</si>
  <si>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</si>
  <si>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</si>
  <si>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</si>
  <si>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</si>
  <si>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</si>
  <si>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</si>
  <si>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</si>
  <si>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</si>
  <si>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</si>
  <si>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</si>
  <si>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</si>
  <si>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</si>
  <si>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</si>
  <si>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</si>
  <si>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</si>
  <si>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</si>
  <si>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</si>
  <si>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</si>
  <si>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</si>
  <si>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</si>
  <si>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</si>
  <si>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</si>
  <si>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</si>
  <si>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</si>
  <si>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</si>
  <si>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</si>
  <si>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</si>
  <si>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</si>
  <si>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</si>
  <si>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</si>
  <si>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</si>
  <si>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</si>
  <si>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</si>
  <si>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</si>
  <si>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</si>
  <si>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</si>
  <si>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</si>
  <si>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</si>
  <si>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</si>
  <si>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</si>
  <si>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</si>
  <si>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</si>
  <si>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</si>
  <si>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</si>
  <si>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</si>
  <si>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</si>
  <si>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</si>
  <si>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</si>
  <si>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</si>
  <si>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</si>
  <si>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</si>
  <si>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</si>
  <si>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</si>
  <si>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</si>
  <si>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</si>
  <si>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</si>
  <si>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</si>
  <si>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</si>
  <si>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</si>
  <si>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</si>
  <si>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</si>
  <si>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</si>
  <si>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</si>
  <si>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</si>
  <si>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</si>
  <si>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</si>
  <si>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</si>
  <si>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</si>
  <si>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</si>
  <si>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</si>
  <si>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</si>
  <si>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</si>
  <si>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</si>
  <si>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</si>
  <si>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</si>
  <si>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</si>
  <si>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</si>
  <si>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</si>
  <si>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</si>
  <si>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</si>
  <si>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</si>
  <si>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</si>
  <si>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</si>
  <si>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</si>
  <si>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</si>
  <si>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</si>
  <si>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</si>
  <si>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</si>
  <si>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</si>
  <si>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</si>
  <si>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</si>
  <si>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</si>
  <si>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</si>
  <si>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</si>
  <si>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</si>
  <si>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</si>
  <si>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</si>
  <si>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</si>
  <si>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</si>
  <si>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</si>
  <si>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</si>
  <si>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</si>
  <si>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</si>
  <si>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</si>
  <si>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</si>
  <si>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</si>
  <si>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</si>
  <si>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</si>
  <si>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</si>
  <si>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</si>
  <si>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</si>
  <si>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</si>
  <si>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</si>
  <si>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</si>
  <si>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</si>
  <si>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</si>
  <si>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</si>
  <si>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</si>
  <si>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</si>
  <si>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</si>
  <si>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</si>
  <si>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</si>
  <si>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</si>
  <si>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</si>
  <si>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</si>
  <si>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</si>
  <si>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</si>
  <si>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</si>
  <si>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</si>
  <si>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</si>
  <si>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</si>
  <si>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</si>
  <si>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</si>
  <si>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</si>
  <si>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</si>
  <si>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</si>
  <si>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</si>
  <si>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</si>
  <si>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</si>
  <si>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</si>
  <si>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</si>
  <si>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</si>
  <si>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</si>
  <si>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</si>
  <si>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</si>
  <si>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</si>
  <si>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</si>
  <si>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</si>
  <si>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</si>
  <si>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</si>
  <si>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</si>
  <si>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</si>
  <si>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</si>
  <si>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</si>
  <si>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</si>
  <si>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</si>
  <si>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</si>
  <si>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</si>
  <si>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</si>
  <si>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</si>
  <si>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</si>
  <si>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</si>
  <si>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</si>
  <si>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</si>
  <si>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</si>
  <si>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</si>
  <si>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</si>
  <si>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</si>
  <si>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</si>
  <si>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</si>
  <si>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</si>
  <si>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</si>
  <si>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</si>
  <si>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</si>
  <si>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</si>
  <si>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</si>
  <si>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</si>
  <si>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</si>
  <si>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</si>
  <si>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</si>
  <si>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</si>
  <si>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</si>
  <si>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</si>
  <si>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</si>
  <si>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</si>
  <si>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</si>
  <si>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</si>
  <si>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</si>
  <si>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</si>
  <si>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</si>
  <si>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</si>
  <si>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</si>
  <si>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</si>
  <si>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</si>
  <si>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</si>
  <si>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</si>
  <si>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</si>
  <si>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</si>
  <si>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</si>
  <si>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</si>
  <si>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</si>
  <si>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</si>
  <si>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</si>
  <si>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</si>
  <si>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</si>
  <si>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</si>
  <si>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</si>
  <si>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</si>
  <si>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</si>
  <si>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</si>
  <si>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</si>
  <si>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</si>
  <si>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</si>
  <si>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</si>
  <si>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</si>
  <si>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</si>
  <si>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</si>
  <si>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</si>
  <si>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</si>
  <si>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</si>
  <si>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</si>
  <si>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</si>
  <si>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</si>
  <si>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</si>
  <si>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</si>
  <si>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</si>
  <si>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</si>
  <si>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</si>
  <si>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</si>
  <si>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</si>
  <si>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</si>
  <si>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</si>
  <si>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</si>
  <si>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</si>
  <si>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</si>
  <si>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</si>
  <si>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</si>
  <si>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</si>
  <si>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</si>
  <si>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</si>
  <si>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</si>
  <si>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</si>
  <si>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</si>
  <si>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</si>
  <si>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</si>
  <si>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</si>
  <si>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</si>
  <si>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</si>
  <si>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</si>
  <si>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</si>
  <si>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</si>
  <si>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</si>
  <si>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</si>
  <si>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</si>
  <si>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</si>
  <si>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</si>
  <si>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</si>
  <si>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</si>
  <si>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</si>
  <si>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</si>
  <si>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</si>
  <si>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</si>
  <si>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</si>
  <si>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</si>
  <si>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</si>
  <si>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</si>
  <si>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</si>
  <si>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</si>
  <si>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</si>
  <si>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</si>
  <si>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</si>
  <si>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</si>
  <si>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</si>
  <si>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</si>
  <si>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</si>
  <si>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</si>
  <si>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</si>
  <si>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</si>
  <si>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</si>
  <si>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</si>
  <si>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</si>
  <si>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</si>
  <si>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</si>
  <si>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</si>
  <si>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</si>
  <si>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</si>
  <si>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</si>
  <si>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</si>
  <si>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</si>
  <si>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</si>
  <si>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</si>
  <si>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</si>
  <si>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</si>
  <si>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</si>
  <si>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</si>
  <si>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</si>
  <si>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</si>
  <si>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</si>
  <si>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</si>
  <si>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</si>
  <si>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</si>
  <si>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</si>
  <si>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</si>
  <si>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</si>
  <si>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</si>
  <si>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</si>
  <si>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</si>
  <si>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</si>
  <si>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</si>
  <si>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</si>
  <si>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</si>
  <si>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</si>
  <si>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</si>
  <si>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</si>
  <si>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</si>
  <si>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</si>
  <si>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</si>
  <si>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</si>
  <si>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</si>
  <si>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</si>
  <si>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</si>
  <si>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</si>
  <si>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</si>
  <si>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</si>
  <si>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</si>
  <si>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</si>
  <si>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</si>
  <si>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</si>
  <si>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</si>
  <si>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</si>
  <si>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</si>
  <si>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</si>
  <si>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</si>
  <si>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</si>
  <si>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</si>
  <si>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</si>
  <si>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</si>
  <si>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</si>
  <si>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</si>
  <si>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</si>
  <si>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</si>
  <si>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</si>
  <si>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</si>
  <si>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</si>
  <si>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</si>
  <si>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</si>
  <si>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</si>
  <si>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</si>
  <si>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</si>
  <si>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</si>
  <si>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</si>
  <si>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</si>
  <si>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</si>
  <si>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</si>
  <si>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</si>
  <si>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</si>
  <si>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</si>
  <si>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</si>
  <si>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</si>
  <si>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</si>
  <si>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</si>
  <si>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</si>
  <si>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</si>
  <si>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</si>
  <si>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</si>
  <si>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</si>
  <si>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</si>
  <si>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</si>
  <si>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</si>
  <si>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</si>
  <si>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</si>
  <si>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</si>
  <si>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</si>
  <si>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</si>
  <si>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</si>
  <si>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</si>
  <si>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</si>
  <si>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</si>
  <si>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</si>
  <si>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</si>
  <si>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</si>
  <si>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</si>
  <si>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</si>
  <si>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</si>
  <si>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</si>
  <si>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</si>
  <si>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</si>
  <si>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</si>
  <si>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</si>
  <si>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</si>
  <si>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</si>
  <si>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</si>
  <si>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</si>
  <si>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</si>
  <si>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</si>
  <si>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</si>
  <si>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</si>
  <si>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</si>
  <si>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</si>
  <si>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</si>
  <si>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</si>
  <si>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</si>
  <si>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</si>
  <si>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</si>
  <si>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</si>
  <si>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</si>
  <si>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</si>
  <si>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</si>
  <si>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</si>
  <si>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</si>
  <si>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</si>
  <si>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</si>
  <si>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</si>
  <si>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</si>
  <si>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</si>
  <si>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</si>
  <si>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</si>
  <si>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</si>
  <si>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</si>
  <si>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</si>
  <si>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</si>
  <si>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</si>
  <si>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</si>
  <si>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</si>
  <si>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</si>
  <si>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</si>
  <si>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</si>
  <si>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</si>
  <si>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</si>
  <si>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</si>
  <si>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</si>
  <si>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</si>
  <si>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</si>
  <si>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</si>
  <si>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</si>
  <si>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</si>
  <si>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</si>
  <si>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</si>
  <si>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</si>
  <si>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</si>
  <si>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</si>
  <si>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</si>
  <si>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</si>
  <si>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</si>
  <si>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</si>
  <si>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</si>
  <si>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</si>
  <si>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</si>
  <si>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</si>
  <si>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</si>
  <si>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</si>
  <si>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</si>
  <si>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</si>
  <si>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</si>
  <si>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</si>
  <si>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</si>
  <si>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</si>
  <si>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</si>
  <si>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</si>
  <si>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</si>
  <si>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</si>
  <si>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</si>
  <si>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</si>
  <si>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</si>
  <si>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</si>
  <si>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</si>
  <si>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</si>
  <si>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</si>
  <si>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</si>
  <si>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</si>
  <si>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</si>
  <si>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</si>
  <si>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</si>
  <si>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</si>
  <si>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</si>
  <si>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</si>
  <si>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</si>
  <si>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</si>
  <si>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</si>
  <si>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</si>
  <si>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</si>
  <si>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</si>
  <si>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</si>
  <si>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</si>
  <si>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</si>
  <si>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</si>
  <si>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</si>
  <si>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</si>
  <si>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</si>
  <si>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</si>
  <si>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</si>
  <si>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</si>
  <si>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</si>
  <si>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</si>
  <si>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</si>
  <si>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</si>
  <si>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</si>
  <si>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</si>
  <si>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</si>
  <si>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</si>
  <si>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</si>
  <si>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</si>
  <si>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</si>
  <si>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</si>
  <si>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</si>
  <si>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</si>
  <si>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</si>
  <si>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</si>
  <si>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</si>
  <si>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</si>
  <si>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</si>
  <si>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</si>
  <si>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</si>
  <si>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</si>
  <si>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</si>
  <si>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</si>
  <si>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</si>
  <si>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</si>
  <si>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</si>
  <si>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</si>
  <si>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</si>
  <si>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</si>
  <si>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</si>
  <si>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</si>
  <si>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</si>
  <si>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</si>
  <si>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</si>
  <si>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</si>
  <si>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</si>
  <si>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</si>
  <si>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</si>
  <si>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</si>
  <si>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</si>
  <si>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</si>
  <si>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</si>
  <si>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</si>
  <si>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</si>
  <si>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</si>
  <si>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</si>
  <si>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</si>
  <si>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</si>
  <si>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</si>
  <si>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</si>
  <si>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</si>
  <si>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</si>
  <si>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</si>
  <si>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</si>
  <si>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</si>
  <si>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</si>
  <si>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</si>
  <si>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</si>
  <si>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</si>
  <si>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</si>
  <si>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</si>
  <si>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</si>
  <si>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</si>
  <si>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</si>
  <si>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</si>
  <si>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</si>
  <si>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</si>
  <si>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</si>
  <si>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</si>
  <si>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</si>
  <si>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</si>
  <si>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</si>
  <si>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</si>
  <si>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</si>
  <si>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</si>
  <si>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</si>
  <si>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</si>
  <si>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</si>
  <si>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</si>
  <si>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</si>
  <si>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</si>
  <si>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</si>
  <si>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</si>
  <si>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</si>
  <si>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</si>
  <si>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</si>
  <si>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</si>
  <si>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</si>
  <si>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</si>
  <si>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</si>
  <si>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</si>
  <si>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</si>
  <si>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</si>
  <si>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</si>
  <si>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</si>
  <si>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</si>
  <si>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</si>
  <si>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</si>
  <si>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</si>
  <si>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</si>
  <si>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</si>
  <si>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</si>
  <si>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</si>
  <si>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</si>
  <si>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</si>
  <si>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</si>
  <si>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</si>
  <si>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</si>
  <si>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</si>
  <si>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</si>
  <si>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</si>
  <si>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</si>
  <si>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</si>
  <si>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</si>
  <si>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</si>
  <si>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</si>
  <si>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</si>
  <si>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</si>
  <si>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</si>
  <si>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</si>
  <si>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</si>
  <si>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</si>
  <si>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</si>
  <si>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</si>
  <si>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</si>
  <si>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</si>
  <si>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</si>
  <si>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</si>
  <si>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</si>
  <si>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</si>
  <si>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</si>
  <si>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</si>
  <si>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</si>
  <si>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</si>
  <si>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</si>
  <si>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</si>
  <si>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</si>
  <si>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</si>
  <si>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</si>
  <si>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</si>
  <si>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</si>
  <si>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</si>
  <si>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</si>
  <si>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</si>
  <si>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</si>
  <si>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</si>
  <si>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</si>
  <si>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</si>
  <si>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</si>
  <si>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</si>
  <si>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</si>
  <si>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</si>
  <si>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</si>
  <si>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</si>
  <si>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</si>
  <si>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</si>
  <si>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</si>
  <si>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</si>
  <si>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</si>
  <si>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</si>
  <si>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</si>
  <si>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</si>
  <si>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</si>
  <si>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</si>
  <si>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</si>
  <si>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</si>
  <si>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</si>
  <si>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</si>
  <si>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</si>
  <si>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</si>
  <si>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</si>
  <si>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</si>
  <si>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</si>
  <si>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</si>
  <si>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</si>
  <si>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</si>
  <si>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</si>
  <si>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</si>
  <si>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</si>
  <si>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</si>
  <si>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</si>
  <si>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</si>
  <si>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</si>
  <si>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</si>
  <si>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</si>
  <si>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</si>
  <si>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</si>
  <si>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</si>
  <si>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</si>
  <si>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</si>
  <si>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</si>
  <si>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</si>
  <si>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</si>
  <si>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</si>
  <si>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</si>
  <si>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</si>
  <si>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</si>
  <si>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</si>
  <si>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</si>
  <si>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</si>
  <si>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</si>
  <si>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</si>
  <si>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</si>
  <si>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</si>
  <si>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</si>
  <si>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</si>
  <si>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</si>
  <si>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</si>
  <si>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</si>
  <si>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</si>
  <si>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</si>
  <si>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</si>
  <si>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</si>
  <si>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</si>
  <si>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</si>
  <si>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</si>
  <si>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</si>
  <si>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</si>
  <si>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</si>
  <si>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</si>
  <si>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</si>
  <si>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</si>
  <si>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</si>
  <si>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</si>
  <si>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</si>
  <si>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</si>
  <si>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</si>
  <si>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</si>
  <si>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</si>
  <si>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</si>
  <si>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</si>
  <si>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</si>
  <si>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</si>
  <si>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</si>
  <si>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</si>
  <si>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</si>
  <si>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</si>
  <si>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</si>
  <si>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</si>
  <si>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</si>
  <si>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</si>
  <si>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</si>
  <si>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</si>
  <si>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</si>
  <si>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</si>
  <si>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</si>
  <si>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</si>
  <si>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</si>
  <si>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</si>
  <si>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</si>
  <si>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</si>
  <si>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</si>
  <si>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</si>
  <si>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</si>
  <si>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</si>
  <si>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</si>
  <si>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</si>
  <si>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</si>
  <si>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</si>
  <si>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</si>
  <si>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</si>
  <si>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</si>
  <si>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</si>
  <si>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</si>
  <si>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</si>
  <si>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</si>
  <si>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</si>
  <si>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</si>
  <si>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</si>
  <si>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</si>
  <si>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</si>
  <si>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</si>
  <si>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</si>
  <si>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</si>
  <si>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</si>
  <si>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</si>
  <si>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</si>
  <si>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</si>
  <si>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</si>
  <si>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</si>
  <si>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</si>
  <si>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</si>
  <si>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</si>
  <si>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</si>
  <si>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</si>
  <si>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</si>
  <si>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</si>
  <si>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</si>
  <si>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</si>
  <si>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</si>
  <si>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</si>
  <si>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</si>
  <si>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</si>
  <si>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</si>
  <si>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</si>
  <si>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</si>
  <si>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</si>
  <si>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</si>
  <si>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</si>
  <si>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</si>
  <si>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</si>
  <si>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</si>
  <si>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</si>
  <si>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</si>
  <si>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</si>
  <si>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</si>
  <si>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</si>
  <si>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</si>
  <si>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</si>
  <si>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</si>
  <si>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</si>
  <si>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</si>
  <si>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</si>
  <si>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</si>
  <si>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</si>
  <si>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</si>
  <si>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</si>
  <si>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</si>
  <si>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</si>
  <si>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</si>
  <si>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</si>
  <si>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</si>
  <si>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</si>
  <si>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</si>
  <si>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</si>
  <si>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</si>
  <si>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</si>
  <si>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</si>
  <si>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</si>
  <si>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</si>
  <si>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</si>
  <si>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</si>
  <si>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</si>
  <si>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</si>
  <si>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</si>
  <si>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</si>
  <si>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</si>
  <si>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</si>
  <si>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</si>
  <si>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</si>
  <si>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</si>
  <si>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</si>
  <si>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</si>
  <si>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</si>
  <si>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</si>
  <si>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</si>
  <si>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</si>
  <si>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</si>
  <si>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</si>
  <si>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</si>
  <si>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</si>
  <si>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</si>
  <si>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</si>
  <si>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</si>
  <si>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</si>
  <si>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</si>
  <si>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</si>
  <si>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</si>
  <si>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</si>
  <si>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</si>
  <si>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</si>
  <si>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</si>
  <si>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</si>
  <si>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</si>
  <si>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</si>
  <si>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</si>
  <si>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</si>
  <si>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</si>
  <si>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</si>
  <si>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</si>
  <si>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</si>
  <si>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</si>
  <si>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</si>
  <si>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</si>
  <si>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</si>
  <si>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</si>
  <si>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</si>
  <si>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</si>
  <si>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</si>
  <si>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</si>
  <si>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</si>
  <si>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</si>
  <si>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</si>
  <si>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</si>
  <si>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</si>
  <si>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</si>
  <si>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</si>
  <si>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</si>
  <si>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</si>
  <si>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</si>
  <si>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</si>
  <si>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</si>
  <si>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</si>
  <si>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</si>
  <si>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</si>
  <si>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</si>
  <si>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</si>
  <si>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</si>
  <si>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</si>
  <si>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</si>
  <si>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</si>
  <si>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</si>
  <si>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</si>
  <si>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</si>
  <si>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</si>
  <si>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</si>
  <si>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</si>
  <si>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</si>
  <si>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</si>
  <si>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</si>
  <si>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</si>
  <si>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</si>
  <si>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</si>
  <si>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</si>
  <si>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</si>
  <si>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</si>
  <si>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</si>
  <si>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</si>
  <si>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</si>
  <si>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</si>
  <si>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</si>
  <si>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</si>
  <si>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</si>
  <si>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</si>
  <si>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</si>
  <si>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</si>
  <si>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</si>
  <si>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</si>
  <si>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</si>
  <si>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</si>
  <si>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</si>
  <si>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</si>
  <si>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</si>
  <si>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</si>
  <si>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</si>
  <si>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</si>
  <si>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</si>
  <si>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</si>
  <si>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</si>
  <si>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</si>
  <si>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</si>
  <si>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</si>
  <si>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</si>
  <si>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</si>
  <si>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</si>
  <si>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</si>
  <si>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</si>
  <si>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</si>
  <si>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</si>
  <si>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</si>
  <si>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</si>
  <si>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</si>
  <si>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</si>
  <si>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</si>
  <si>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</si>
  <si>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</si>
  <si>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</si>
  <si>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</si>
  <si>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</si>
  <si>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</si>
  <si>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</si>
  <si>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</si>
  <si>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</si>
  <si>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</si>
  <si>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</si>
  <si>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</si>
  <si>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</si>
  <si>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</si>
  <si>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</si>
  <si>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</si>
  <si>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</si>
  <si>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</si>
  <si>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</si>
  <si>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</si>
  <si>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</si>
  <si>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</si>
  <si>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</si>
  <si>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</si>
  <si>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</si>
  <si>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</si>
  <si>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</si>
  <si>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</si>
  <si>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</si>
  <si>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</si>
  <si>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</si>
  <si>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</si>
  <si>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</si>
  <si>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</si>
  <si>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</si>
  <si>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</si>
  <si>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</si>
  <si>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</si>
  <si>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</si>
  <si>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</si>
  <si>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</si>
  <si>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</si>
  <si>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</si>
  <si>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</si>
  <si>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</si>
  <si>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</si>
  <si>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</si>
  <si>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</si>
  <si>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</si>
  <si>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</si>
  <si>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</si>
  <si>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</si>
  <si>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</si>
  <si>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</si>
  <si>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</si>
  <si>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</si>
  <si>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</si>
  <si>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</si>
  <si>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</si>
  <si>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</si>
  <si>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</si>
  <si>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</si>
  <si>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</si>
  <si>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</si>
  <si>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</si>
  <si>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</si>
  <si>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</si>
  <si>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</si>
  <si>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</si>
  <si>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</si>
  <si>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</si>
  <si>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</si>
  <si>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</si>
  <si>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</si>
  <si>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</si>
  <si>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</si>
  <si>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</si>
  <si>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</si>
  <si>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</si>
  <si>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</si>
  <si>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</si>
  <si>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</si>
  <si>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</si>
  <si>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</si>
  <si>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</si>
  <si>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</si>
  <si>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</si>
  <si>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</si>
  <si>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</si>
  <si>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</si>
  <si>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</si>
  <si>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</si>
  <si>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</si>
  <si>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</si>
  <si>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</si>
  <si>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</si>
  <si>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</si>
  <si>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</si>
  <si>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</si>
  <si>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</si>
  <si>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</si>
  <si>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</si>
  <si>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</si>
  <si>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</si>
  <si>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</si>
  <si>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</si>
  <si>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</si>
  <si>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</si>
  <si>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</si>
  <si>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</si>
  <si>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</si>
  <si>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</si>
  <si>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</si>
  <si>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</si>
  <si>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</si>
  <si>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</si>
  <si>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</si>
  <si>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</si>
  <si>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</si>
  <si>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</si>
  <si>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</si>
  <si>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</si>
  <si>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</si>
  <si>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</si>
  <si>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</si>
  <si>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</si>
  <si>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</si>
  <si>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</si>
  <si>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</si>
  <si>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</si>
  <si>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</si>
  <si>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</si>
  <si>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</si>
  <si>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</si>
  <si>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</si>
  <si>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</si>
  <si>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</si>
  <si>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</si>
  <si>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</si>
  <si>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</si>
  <si>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</si>
  <si>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</si>
  <si>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</si>
  <si>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</si>
  <si>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</si>
  <si>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</si>
  <si>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</si>
  <si>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</si>
  <si>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</si>
  <si>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</si>
  <si>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</si>
  <si>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</si>
  <si>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</si>
  <si>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</si>
  <si>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</si>
  <si>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</si>
  <si>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</si>
  <si>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</si>
  <si>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</si>
  <si>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</si>
  <si>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</si>
  <si>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</si>
  <si>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</si>
  <si>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</si>
  <si>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</si>
  <si>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</si>
  <si>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</si>
  <si>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</si>
  <si>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</si>
  <si>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</si>
  <si>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</si>
  <si>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</si>
  <si>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</si>
  <si>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</si>
  <si>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</si>
  <si>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</si>
  <si>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</si>
  <si>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</si>
  <si>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</si>
  <si>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</si>
  <si>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</si>
  <si>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</si>
  <si>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</si>
  <si>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</si>
  <si>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</si>
  <si>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</si>
  <si>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</si>
  <si>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</si>
  <si>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</si>
  <si>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</si>
  <si>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</si>
  <si>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</si>
  <si>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</si>
  <si>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</si>
  <si>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</si>
  <si>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</si>
  <si>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</si>
  <si>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</si>
  <si>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</si>
  <si>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</si>
  <si>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</si>
  <si>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</si>
  <si>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</si>
  <si>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</si>
  <si>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</si>
  <si>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</si>
  <si>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</si>
  <si>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</si>
  <si>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</si>
  <si>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</si>
  <si>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</si>
  <si>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</si>
  <si>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</si>
  <si>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</si>
  <si>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</si>
  <si>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</si>
  <si>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</si>
  <si>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</si>
  <si>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</si>
  <si>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</si>
  <si>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</si>
  <si>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</si>
  <si>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</si>
  <si>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</si>
  <si>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</si>
  <si>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</si>
  <si>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</si>
  <si>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</si>
  <si>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</si>
  <si>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</si>
  <si>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</si>
  <si>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</si>
  <si>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</si>
  <si>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</si>
  <si>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</si>
  <si>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</si>
  <si>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</si>
  <si>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</si>
  <si>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</si>
  <si>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</si>
  <si>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</si>
  <si>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</si>
  <si>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</si>
  <si>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</si>
  <si>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</si>
  <si>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</si>
  <si>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</si>
  <si>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</si>
  <si>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</si>
  <si>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</si>
  <si>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</si>
  <si>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</si>
  <si>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</si>
  <si>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</si>
  <si>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</si>
  <si>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</si>
  <si>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</si>
  <si>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</si>
  <si>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</si>
  <si>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</si>
  <si>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</si>
  <si>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</si>
  <si>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</si>
  <si>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</si>
  <si>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</si>
  <si>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</si>
  <si>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</si>
  <si>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</si>
  <si>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</si>
  <si>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</si>
  <si>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</si>
  <si>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</si>
  <si>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</si>
  <si>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</si>
  <si>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</si>
  <si>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</si>
  <si>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</si>
  <si>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</si>
  <si>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</si>
  <si>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</si>
  <si>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</si>
  <si>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</si>
  <si>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</si>
  <si>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</si>
  <si>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</si>
  <si>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</si>
  <si>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</si>
  <si>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</si>
  <si>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</si>
  <si>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</si>
  <si>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</si>
  <si>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</si>
  <si>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</si>
  <si>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</si>
  <si>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</si>
  <si>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</si>
  <si>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</si>
  <si>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</si>
  <si>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</si>
  <si>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</si>
  <si>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</si>
  <si>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</si>
  <si>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</si>
  <si>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</si>
  <si>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</si>
  <si>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</si>
  <si>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</si>
  <si>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</si>
  <si>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</si>
  <si>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</si>
  <si>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</si>
  <si>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</si>
  <si>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</si>
  <si>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</si>
  <si>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</si>
  <si>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</si>
  <si>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</si>
  <si>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</si>
  <si>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</si>
  <si>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</si>
  <si>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</si>
  <si>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</si>
  <si>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</si>
  <si>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</si>
  <si>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</si>
  <si>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</si>
  <si>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</si>
  <si>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</si>
  <si>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</si>
  <si>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</si>
  <si>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</si>
  <si>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</si>
  <si>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</si>
  <si>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</si>
  <si>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</si>
  <si>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</si>
  <si>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</si>
  <si>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</si>
  <si>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</si>
  <si>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</si>
  <si>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</si>
  <si>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</si>
  <si>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</si>
  <si>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</si>
  <si>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</si>
  <si>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</si>
  <si>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</si>
  <si>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</si>
  <si>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</si>
  <si>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</si>
  <si>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</si>
  <si>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</si>
  <si>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</si>
  <si>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</si>
  <si>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</si>
  <si>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</si>
  <si>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</si>
  <si>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</si>
  <si>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</si>
  <si>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</si>
  <si>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</si>
  <si>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</si>
  <si>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</si>
  <si>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</si>
  <si>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</si>
  <si>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</si>
  <si>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</si>
  <si>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</si>
  <si>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</si>
  <si>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</si>
  <si>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</si>
  <si>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</si>
  <si>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</si>
  <si>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</si>
  <si>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</si>
  <si>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</si>
  <si>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</si>
  <si>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</si>
  <si>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</si>
  <si>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</si>
  <si>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</si>
  <si>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</si>
  <si>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</si>
  <si>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</si>
  <si>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</si>
  <si>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</si>
  <si>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</si>
  <si>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</si>
  <si>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</si>
  <si>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</si>
  <si>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</si>
  <si>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</si>
  <si>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</si>
  <si>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</si>
  <si>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</si>
  <si>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</si>
  <si>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</si>
  <si>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</si>
  <si>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</si>
  <si>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</si>
  <si>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</si>
  <si>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</si>
  <si>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</si>
  <si>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</si>
  <si>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</si>
  <si>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</si>
  <si>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</si>
  <si>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</si>
  <si>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</si>
  <si>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</si>
  <si>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</si>
  <si>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</si>
  <si>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</si>
  <si>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</si>
  <si>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</si>
  <si>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</si>
  <si>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</si>
  <si>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</si>
  <si>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</si>
  <si>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</si>
  <si>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</si>
  <si>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</si>
  <si>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</si>
  <si>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</si>
  <si>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</si>
  <si>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</si>
  <si>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</si>
  <si>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</si>
  <si>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</si>
  <si>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</si>
  <si>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</si>
  <si>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</si>
  <si>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</si>
  <si>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</si>
  <si>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</si>
  <si>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</si>
  <si>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</si>
  <si>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</si>
  <si>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</si>
  <si>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</si>
  <si>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</si>
  <si>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</si>
  <si>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</si>
  <si>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</si>
  <si>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</si>
  <si>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</si>
  <si>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</si>
  <si>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</si>
  <si>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</si>
  <si>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</si>
  <si>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</si>
  <si>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</si>
  <si>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</si>
  <si>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</si>
  <si>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</si>
  <si>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</si>
  <si>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</si>
  <si>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</si>
  <si>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</si>
  <si>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</si>
  <si>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</si>
  <si>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</si>
  <si>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</si>
  <si>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</si>
  <si>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</si>
  <si>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</si>
  <si>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</si>
  <si>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</si>
  <si>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</si>
  <si>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</si>
  <si>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</si>
  <si>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</si>
  <si>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</si>
  <si>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</si>
  <si>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</si>
  <si>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</si>
  <si>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</si>
  <si>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</si>
  <si>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</si>
  <si>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</si>
  <si>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</si>
  <si>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</si>
  <si>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</si>
  <si>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</si>
  <si>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</si>
  <si>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</si>
  <si>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</si>
  <si>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</si>
  <si>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</si>
  <si>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</si>
  <si>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</si>
  <si>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</si>
  <si>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</si>
  <si>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</si>
  <si>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</si>
  <si>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</si>
  <si>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</si>
  <si>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</si>
  <si>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</si>
  <si>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</si>
  <si>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</si>
  <si>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</si>
  <si>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</si>
  <si>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</si>
  <si>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</si>
  <si>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</si>
  <si>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</si>
  <si>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</si>
  <si>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</si>
  <si>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</si>
  <si>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</si>
  <si>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</si>
  <si>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</si>
  <si>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</si>
  <si>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</si>
  <si>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</si>
  <si>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</si>
  <si>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</si>
  <si>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</si>
  <si>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</si>
  <si>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</si>
  <si>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</si>
  <si>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</si>
  <si>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</si>
  <si>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</si>
  <si>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</si>
  <si>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</si>
  <si>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</si>
  <si>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</si>
  <si>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</si>
  <si>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</si>
  <si>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</si>
  <si>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</si>
  <si>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</si>
  <si>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</si>
  <si>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</si>
  <si>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</si>
  <si>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</si>
  <si>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</si>
  <si>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</si>
  <si>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</si>
  <si>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</si>
  <si>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</si>
  <si>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</si>
  <si>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</si>
  <si>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</si>
  <si>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</si>
  <si>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</si>
  <si>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</si>
  <si>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</si>
  <si>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</si>
  <si>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</si>
  <si>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</si>
  <si>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</si>
  <si>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</si>
  <si>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</si>
  <si>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</si>
  <si>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</si>
  <si>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</si>
  <si>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</si>
  <si>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</si>
  <si>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</si>
  <si>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</si>
  <si>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</si>
  <si>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</si>
  <si>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</si>
  <si>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</si>
  <si>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</si>
  <si>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</si>
  <si>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</si>
  <si>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</si>
  <si>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</si>
  <si>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</si>
  <si>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</si>
  <si>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</si>
  <si>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</si>
  <si>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</si>
  <si>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</si>
  <si>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</si>
  <si>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</si>
  <si>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</si>
  <si>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</si>
  <si>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</si>
  <si>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</si>
  <si>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</si>
  <si>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</si>
  <si>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</si>
  <si>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</si>
  <si>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</si>
  <si>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</si>
  <si>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</si>
  <si>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</si>
  <si>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</si>
  <si>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</si>
  <si>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</si>
  <si>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</si>
  <si>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</si>
  <si>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</si>
  <si>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</si>
  <si>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</si>
  <si>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</si>
  <si>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</si>
  <si>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</si>
  <si>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</si>
  <si>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</si>
  <si>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</si>
  <si>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</si>
  <si>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</si>
  <si>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</si>
  <si>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</si>
  <si>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</si>
  <si>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</si>
  <si>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</si>
  <si>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</si>
  <si>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</si>
  <si>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</si>
  <si>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</si>
  <si>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</si>
  <si>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</si>
  <si>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</si>
  <si>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</si>
  <si>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</si>
  <si>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</si>
  <si>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</si>
  <si>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</si>
  <si>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</si>
  <si>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</si>
  <si>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</si>
  <si>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</si>
  <si>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</si>
  <si>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</si>
  <si>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</si>
  <si>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</si>
  <si>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</si>
  <si>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</si>
  <si>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</si>
  <si>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</si>
  <si>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</si>
  <si>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</si>
  <si>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</si>
  <si>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</si>
  <si>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</si>
  <si>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</si>
  <si>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</si>
  <si>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</si>
  <si>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</si>
  <si>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</si>
  <si>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</si>
  <si>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</si>
  <si>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</si>
  <si>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</si>
  <si>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</si>
  <si>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</si>
  <si>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</si>
  <si>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</si>
  <si>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</si>
  <si>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</si>
  <si>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</si>
  <si>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</si>
  <si>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</si>
  <si>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</si>
  <si>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</si>
  <si>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</si>
  <si>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</si>
  <si>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</si>
  <si>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</si>
  <si>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</si>
  <si>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</si>
  <si>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</si>
  <si>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</si>
  <si>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</si>
  <si>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</si>
  <si>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</si>
  <si>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</si>
  <si>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</si>
  <si>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</si>
  <si>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</si>
  <si>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</si>
  <si>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</si>
  <si>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</si>
  <si>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</si>
  <si>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</si>
  <si>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</si>
  <si>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</si>
  <si>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</si>
  <si>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</si>
  <si>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</si>
  <si>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</si>
  <si>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</si>
  <si>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</si>
  <si>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</si>
  <si>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</si>
  <si>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</si>
  <si>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</si>
  <si>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</si>
  <si>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</si>
  <si>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</si>
  <si>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</si>
  <si>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</si>
  <si>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</si>
  <si>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</si>
  <si>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</si>
  <si>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</si>
  <si>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</si>
  <si>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</si>
  <si>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</si>
  <si>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</si>
  <si>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</si>
  <si>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</si>
  <si>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</si>
  <si>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</si>
  <si>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</si>
  <si>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</si>
  <si>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</si>
  <si>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</si>
  <si>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</si>
  <si>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</si>
  <si>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</si>
  <si>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</si>
  <si>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</si>
  <si>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</si>
  <si>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</si>
  <si>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</si>
  <si>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</si>
  <si>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</si>
  <si>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</si>
  <si>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</si>
  <si>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</si>
  <si>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</si>
  <si>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</si>
  <si>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</si>
  <si>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</si>
  <si>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</si>
  <si>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</si>
  <si>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</si>
  <si>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</si>
  <si>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</si>
  <si>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</si>
  <si>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</si>
  <si>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</si>
  <si>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</si>
  <si>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</si>
  <si>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</si>
  <si>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</si>
  <si>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</si>
  <si>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</si>
  <si>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</si>
  <si>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</si>
  <si>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</si>
  <si>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</si>
  <si>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</si>
  <si>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</si>
  <si>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</si>
  <si>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</si>
  <si>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</si>
  <si>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</si>
  <si>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</si>
  <si>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</si>
  <si>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</si>
  <si>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</si>
  <si>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</si>
  <si>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</si>
  <si>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</si>
  <si>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</si>
  <si>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</si>
  <si>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</si>
  <si>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</si>
  <si>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</si>
  <si>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</si>
  <si>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</si>
  <si>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</si>
  <si>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</si>
  <si>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</si>
  <si>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</si>
  <si>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</si>
  <si>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</si>
  <si>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</si>
  <si>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</si>
  <si>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</si>
  <si>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</si>
  <si>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</si>
  <si>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</si>
  <si>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</si>
  <si>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</si>
  <si>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</si>
  <si>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</si>
  <si>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</si>
  <si>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</si>
  <si>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</si>
  <si>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</si>
  <si>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</si>
  <si>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</si>
  <si>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</si>
  <si>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</si>
  <si>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</si>
  <si>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</si>
  <si>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</si>
  <si>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</si>
  <si>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</si>
  <si>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</si>
  <si>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</si>
  <si>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</si>
  <si>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</si>
  <si>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</si>
  <si>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</si>
  <si>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</si>
  <si>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</si>
  <si>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</si>
  <si>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</si>
  <si>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</si>
  <si>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</si>
  <si>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</si>
  <si>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</si>
  <si>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</si>
  <si>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</si>
  <si>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</si>
  <si>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</si>
  <si>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</si>
  <si>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</si>
  <si>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</si>
  <si>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</si>
  <si>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</si>
  <si>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</si>
  <si>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</si>
  <si>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</si>
  <si>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</si>
  <si>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</si>
  <si>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</si>
  <si>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</si>
  <si>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</si>
  <si>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</si>
  <si>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</si>
  <si>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</si>
  <si>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</si>
  <si>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</si>
  <si>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</si>
  <si>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</si>
  <si>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</si>
  <si>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</si>
  <si>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</si>
  <si>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</si>
  <si>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</si>
  <si>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</si>
  <si>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</si>
  <si>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</si>
  <si>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</si>
  <si>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</si>
  <si>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</si>
  <si>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</si>
  <si>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</si>
  <si>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</si>
  <si>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</si>
  <si>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</si>
  <si>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</si>
  <si>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</si>
  <si>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</si>
  <si>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</si>
  <si>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</si>
  <si>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</si>
  <si>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</si>
  <si>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</si>
  <si>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</si>
  <si>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</si>
  <si>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</si>
  <si>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</si>
  <si>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</si>
  <si>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</si>
  <si>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</si>
  <si>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</si>
  <si>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</si>
  <si>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</si>
  <si>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</si>
  <si>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</si>
  <si>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</si>
  <si>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</si>
  <si>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</si>
  <si>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</si>
  <si>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</si>
  <si>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</si>
  <si>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</si>
  <si>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</si>
  <si>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</si>
  <si>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</si>
  <si>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</si>
  <si>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</si>
  <si>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</si>
  <si>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</si>
  <si>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</si>
  <si>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</si>
  <si>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</si>
  <si>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</si>
  <si>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</si>
  <si>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</si>
  <si>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</si>
  <si>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</si>
  <si>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</si>
  <si>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</si>
  <si>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</si>
  <si>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</si>
  <si>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</si>
  <si>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</si>
  <si>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</si>
  <si>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</si>
  <si>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</si>
  <si>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</si>
  <si>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</si>
  <si>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</si>
  <si>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</si>
  <si>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</si>
  <si>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</si>
  <si>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</si>
  <si>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</si>
  <si>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</si>
  <si>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</si>
  <si>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</si>
  <si>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</si>
  <si>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</si>
  <si>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</si>
  <si>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</si>
  <si>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</si>
  <si>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</si>
  <si>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</si>
  <si>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</si>
  <si>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</si>
  <si>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</si>
  <si>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</si>
  <si>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</si>
  <si>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</si>
  <si>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</si>
  <si>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</si>
  <si>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</si>
  <si>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</si>
  <si>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</si>
  <si>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</si>
  <si>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</si>
  <si>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</si>
  <si>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</si>
  <si>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</si>
  <si>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</si>
  <si>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</si>
  <si>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</si>
  <si>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</si>
  <si>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</si>
  <si>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</si>
  <si>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</si>
  <si>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</si>
  <si>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</si>
  <si>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</si>
  <si>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</si>
  <si>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</si>
  <si>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</si>
  <si>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</si>
  <si>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</si>
  <si>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</si>
  <si>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</si>
  <si>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</si>
  <si>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</si>
  <si>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</si>
  <si>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</si>
  <si>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</si>
  <si>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</si>
  <si>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</si>
  <si>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</si>
  <si>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</si>
  <si>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</si>
  <si>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</si>
  <si>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</si>
  <si>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</si>
  <si>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</si>
  <si>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</si>
  <si>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</si>
  <si>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</si>
  <si>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</si>
  <si>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</si>
  <si>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</si>
  <si>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</si>
  <si>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</si>
  <si>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</si>
  <si>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</si>
  <si>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</si>
  <si>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</si>
  <si>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</si>
  <si>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</si>
  <si>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</si>
  <si>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</si>
  <si>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</si>
  <si>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</si>
  <si>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</si>
  <si>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</si>
  <si>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</si>
  <si>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</si>
  <si>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</si>
  <si>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</si>
  <si>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</si>
  <si>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</si>
  <si>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</si>
  <si>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</si>
  <si>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</si>
  <si>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</si>
  <si>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</si>
  <si>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</si>
  <si>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</si>
  <si>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</si>
  <si>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</si>
  <si>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</si>
  <si>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</si>
  <si>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</si>
  <si>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</si>
  <si>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</si>
  <si>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</si>
  <si>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</si>
  <si>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</si>
  <si>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</si>
  <si>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</si>
  <si>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</si>
  <si>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</si>
  <si>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</si>
  <si>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</si>
  <si>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</si>
  <si>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</si>
  <si>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</si>
  <si>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</si>
  <si>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</si>
  <si>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</si>
  <si>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</si>
  <si>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</si>
  <si>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</si>
  <si>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</si>
  <si>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</si>
  <si>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</si>
  <si>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</si>
  <si>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</si>
  <si>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</si>
  <si>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</si>
  <si>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</si>
  <si>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</si>
  <si>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</si>
  <si>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</si>
  <si>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</si>
  <si>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</si>
  <si>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</si>
  <si>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</si>
  <si>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</si>
  <si>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</si>
  <si>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</si>
  <si>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</si>
  <si>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</si>
  <si>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</si>
  <si>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</si>
  <si>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</si>
  <si>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</si>
  <si>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</si>
  <si>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</si>
  <si>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</si>
  <si>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</si>
  <si>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</si>
  <si>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</si>
  <si>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</si>
  <si>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</si>
  <si>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</si>
  <si>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</si>
  <si>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</si>
  <si>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</si>
  <si>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</si>
  <si>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</si>
  <si>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</si>
  <si>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</si>
  <si>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</si>
  <si>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</si>
  <si>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</si>
  <si>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</si>
  <si>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</si>
  <si>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</si>
  <si>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</si>
  <si>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</si>
  <si>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</si>
  <si>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</si>
  <si>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</si>
  <si>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</si>
  <si>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</si>
  <si>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</si>
  <si>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</si>
  <si>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</si>
  <si>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</si>
  <si>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</si>
  <si>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</si>
  <si>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</si>
  <si>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</si>
  <si>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</si>
  <si>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</si>
  <si>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</si>
  <si>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</si>
  <si>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</si>
  <si>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</si>
  <si>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</si>
  <si>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</si>
  <si>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</si>
  <si>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</si>
  <si>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</si>
  <si>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</si>
  <si>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</si>
  <si>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</si>
  <si>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</si>
  <si>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</si>
  <si>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</si>
  <si>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</si>
  <si>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</si>
  <si>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</si>
  <si>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</si>
  <si>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</si>
  <si>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</si>
  <si>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</si>
  <si>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</si>
  <si>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</si>
  <si>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</si>
  <si>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</si>
  <si>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</si>
  <si>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</si>
  <si>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</si>
  <si>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</si>
  <si>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</si>
  <si>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</si>
  <si>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</si>
  <si>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</si>
  <si>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</si>
  <si>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</si>
  <si>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</si>
  <si>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</si>
  <si>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</si>
  <si>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</si>
  <si>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</si>
  <si>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</si>
  <si>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</si>
  <si>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</si>
  <si>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</si>
  <si>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</si>
  <si>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</si>
  <si>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</si>
  <si>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</si>
  <si>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</si>
  <si>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</si>
  <si>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</si>
  <si>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</si>
  <si>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</si>
  <si>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</si>
  <si>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</si>
  <si>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</si>
  <si>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</si>
  <si>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</si>
  <si>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</si>
  <si>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</si>
  <si>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</si>
  <si>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</si>
  <si>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</si>
  <si>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</si>
  <si>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</si>
  <si>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</si>
  <si>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</si>
  <si>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</si>
  <si>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</si>
  <si>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</si>
  <si>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</si>
  <si>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</si>
  <si>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</si>
  <si>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</si>
  <si>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</si>
  <si>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</si>
  <si>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</si>
  <si>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</si>
  <si>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</si>
  <si>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</si>
  <si>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</si>
  <si>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</si>
  <si>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</si>
  <si>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</si>
  <si>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</si>
  <si>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</si>
  <si>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</si>
  <si>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</si>
  <si>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</si>
  <si>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</si>
  <si>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</si>
  <si>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</si>
  <si>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</si>
  <si>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</si>
  <si>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</si>
  <si>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</si>
  <si>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</si>
  <si>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</si>
  <si>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</si>
  <si>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</si>
  <si>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</si>
  <si>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</si>
  <si>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</si>
  <si>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</si>
  <si>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</si>
  <si>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</si>
  <si>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</si>
  <si>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</si>
  <si>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</si>
  <si>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</si>
  <si>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</si>
  <si>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</si>
  <si>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</si>
  <si>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</si>
  <si>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</si>
  <si>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</si>
  <si>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</si>
  <si>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</si>
  <si>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</si>
  <si>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</si>
  <si>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</si>
  <si>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</si>
  <si>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</si>
  <si>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</si>
  <si>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</si>
  <si>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</si>
  <si>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</si>
  <si>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</si>
  <si>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</si>
  <si>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</si>
  <si>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</si>
  <si>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</si>
  <si>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</si>
  <si>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</si>
  <si>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</si>
  <si>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</si>
  <si>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</si>
  <si>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</si>
  <si>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</si>
  <si>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</si>
  <si>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</si>
  <si>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</si>
  <si>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</si>
  <si>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</si>
  <si>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</si>
  <si>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</si>
  <si>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</si>
  <si>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</si>
  <si>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</si>
  <si>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</si>
  <si>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</si>
  <si>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</si>
  <si>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</si>
  <si>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</si>
  <si>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</si>
  <si>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</si>
  <si>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</si>
  <si>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</si>
  <si>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</si>
  <si>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</si>
  <si>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</si>
  <si>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</si>
  <si>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</si>
  <si>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</si>
  <si>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</si>
  <si>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</si>
  <si>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</si>
  <si>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</si>
  <si>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</si>
  <si>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</si>
  <si>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</si>
  <si>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</si>
  <si>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</si>
  <si>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</si>
  <si>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</si>
  <si>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</si>
  <si>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</si>
  <si>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</si>
  <si>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</si>
  <si>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</si>
  <si>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</si>
  <si>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</si>
  <si>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</si>
  <si>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</si>
  <si>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</si>
  <si>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</si>
  <si>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</si>
  <si>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</si>
  <si>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</si>
  <si>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</si>
  <si>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</si>
  <si>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</si>
  <si>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</si>
  <si>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</si>
  <si>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</si>
  <si>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</si>
  <si>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</si>
  <si>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</si>
  <si>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</si>
  <si>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</si>
  <si>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</si>
  <si>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</si>
  <si>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</si>
  <si>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</si>
  <si>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</si>
  <si>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</si>
  <si>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</si>
  <si>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</si>
  <si>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</si>
  <si>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</si>
  <si>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</si>
  <si>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</si>
  <si>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</si>
  <si>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</si>
  <si>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</si>
  <si>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</si>
  <si>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</si>
  <si>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</si>
  <si>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</si>
  <si>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</si>
  <si>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</si>
  <si>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</si>
  <si>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</si>
  <si>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</si>
  <si>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</si>
  <si>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</si>
  <si>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</si>
  <si>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</si>
  <si>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</si>
  <si>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</si>
  <si>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</si>
  <si>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</si>
  <si>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</si>
  <si>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</si>
  <si>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</si>
  <si>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</si>
  <si>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</si>
  <si>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</si>
  <si>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</si>
  <si>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</si>
  <si>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</si>
  <si>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</si>
  <si>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</si>
  <si>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</si>
  <si>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</si>
  <si>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</si>
  <si>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</si>
  <si>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</si>
  <si>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</si>
  <si>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</si>
  <si>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</si>
  <si>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</si>
  <si>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</si>
  <si>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</si>
  <si>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</si>
  <si>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</si>
  <si>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</si>
  <si>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</si>
  <si>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</si>
  <si>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</si>
  <si>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</si>
  <si>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</si>
  <si>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</si>
  <si>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</si>
  <si>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</si>
  <si>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</si>
  <si>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</si>
  <si>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</si>
  <si>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</si>
  <si>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</si>
  <si>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</si>
  <si>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</si>
  <si>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</si>
  <si>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</si>
  <si>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</si>
  <si>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</si>
  <si>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</si>
  <si>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</si>
  <si>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</si>
  <si>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</si>
  <si>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</si>
  <si>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</si>
  <si>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</si>
  <si>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</si>
  <si>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</si>
  <si>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</si>
  <si>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</si>
  <si>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</si>
  <si>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</si>
  <si>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</si>
  <si>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</si>
  <si>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</si>
  <si>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</si>
  <si>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</si>
  <si>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</si>
  <si>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</si>
  <si>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</si>
  <si>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</si>
  <si>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</si>
  <si>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</si>
  <si>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</si>
  <si>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</si>
  <si>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</si>
  <si>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</si>
  <si>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</si>
  <si>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</si>
  <si>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</si>
  <si>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</si>
  <si>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</si>
  <si>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</si>
  <si>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</si>
  <si>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</si>
  <si>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</si>
  <si>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</si>
  <si>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</si>
  <si>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</si>
  <si>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</si>
  <si>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</si>
  <si>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</si>
  <si>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</si>
  <si>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</si>
  <si>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</si>
  <si>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</si>
  <si>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</si>
  <si>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</si>
  <si>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</si>
  <si>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</si>
  <si>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</si>
  <si>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</si>
  <si>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</si>
  <si>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</si>
  <si>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</si>
  <si>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</si>
  <si>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</si>
  <si>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</si>
  <si>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</si>
  <si>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</si>
  <si>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</si>
  <si>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</si>
  <si>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</si>
  <si>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</si>
  <si>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</si>
  <si>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</si>
  <si>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</si>
  <si>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</si>
  <si>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</si>
  <si>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</si>
  <si>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</si>
  <si>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</si>
  <si>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</si>
  <si>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</si>
  <si>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</si>
  <si>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</si>
  <si>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</si>
  <si>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</si>
  <si>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</si>
  <si>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</si>
  <si>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</si>
  <si>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</si>
  <si>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</si>
  <si>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</si>
  <si>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</si>
  <si>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</si>
  <si>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</si>
  <si>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</si>
  <si>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</si>
  <si>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</si>
  <si>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</si>
  <si>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</si>
  <si>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</si>
  <si>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</si>
  <si>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</si>
  <si>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</si>
  <si>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</si>
  <si>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</si>
  <si>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</si>
  <si>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</si>
  <si>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</si>
  <si>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</si>
  <si>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</si>
  <si>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</si>
  <si>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</si>
  <si>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</si>
  <si>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</si>
  <si>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</si>
  <si>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</si>
  <si>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</si>
  <si>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</si>
  <si>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</si>
  <si>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</si>
  <si>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</si>
  <si>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</si>
  <si>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</si>
  <si>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</si>
  <si>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</si>
  <si>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</si>
  <si>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</si>
  <si>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</si>
  <si>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</si>
  <si>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</si>
  <si>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</si>
  <si>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</si>
  <si>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</si>
  <si>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</si>
  <si>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</si>
  <si>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</si>
  <si>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</si>
  <si>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</si>
  <si>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</si>
  <si>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</si>
  <si>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</si>
  <si>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</si>
  <si>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</si>
  <si>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</si>
  <si>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</si>
  <si>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</si>
  <si>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</si>
  <si>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</si>
  <si>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</si>
  <si>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</si>
  <si>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</si>
  <si>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</si>
  <si>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</si>
  <si>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</si>
  <si>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</si>
  <si>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</si>
  <si>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</si>
  <si>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</si>
  <si>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</si>
  <si>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</si>
  <si>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</si>
  <si>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</si>
  <si>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</si>
  <si>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</si>
  <si>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</si>
  <si>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</si>
  <si>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</si>
  <si>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</si>
  <si>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</si>
  <si>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</si>
  <si>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</si>
  <si>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</si>
  <si>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</si>
  <si>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</si>
  <si>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</si>
  <si>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</si>
  <si>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</si>
  <si>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</si>
  <si>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</si>
  <si>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</si>
  <si>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</si>
  <si>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</si>
  <si>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</si>
  <si>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</si>
  <si>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</si>
  <si>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</si>
  <si>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</si>
  <si>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</si>
  <si>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</si>
  <si>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</si>
  <si>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</si>
  <si>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</si>
  <si>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</si>
  <si>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</si>
  <si>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</si>
  <si>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</si>
  <si>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</si>
  <si>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</si>
  <si>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</si>
  <si>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</si>
  <si>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</si>
  <si>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</si>
  <si>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</si>
  <si>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</si>
  <si>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</si>
  <si>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</si>
  <si>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</si>
  <si>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</si>
  <si>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</si>
  <si>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</si>
  <si>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</si>
  <si>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</si>
  <si>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</si>
  <si>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</si>
  <si>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</si>
  <si>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</si>
  <si>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</si>
  <si>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</si>
  <si>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</si>
  <si>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</si>
  <si>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</si>
  <si>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</si>
  <si>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</si>
  <si>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</si>
  <si>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</si>
  <si>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</si>
  <si>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</si>
  <si>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</si>
  <si>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</si>
  <si>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</si>
  <si>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</si>
  <si>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</si>
  <si>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</si>
  <si>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</si>
  <si>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</si>
  <si>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</si>
  <si>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</si>
  <si>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</si>
  <si>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</si>
  <si>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</si>
  <si>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</si>
  <si>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</si>
  <si>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</si>
  <si>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</si>
  <si>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</si>
  <si>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</si>
  <si>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</si>
  <si>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</si>
  <si>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</si>
  <si>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</si>
  <si>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</si>
  <si>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</si>
  <si>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</si>
  <si>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</si>
  <si>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</si>
  <si>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</si>
  <si>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</si>
  <si>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</si>
  <si>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</si>
  <si>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</si>
  <si>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</si>
  <si>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</si>
  <si>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</si>
  <si>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</si>
  <si>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</si>
  <si>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</si>
  <si>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</si>
  <si>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</si>
  <si>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</si>
  <si>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</si>
  <si>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</si>
  <si>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</si>
  <si>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</si>
  <si>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</si>
  <si>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</si>
  <si>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</si>
  <si>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</si>
  <si>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</si>
  <si>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</si>
  <si>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</si>
  <si>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</si>
  <si>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</si>
  <si>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</si>
  <si>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</si>
  <si>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</si>
  <si>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</si>
  <si>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</si>
  <si>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</si>
  <si>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</si>
  <si>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</si>
  <si>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</si>
  <si>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</si>
  <si>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</si>
  <si>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</si>
  <si>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</si>
  <si>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</si>
  <si>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</si>
  <si>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</si>
  <si>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</si>
  <si>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</si>
  <si>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</si>
  <si>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</si>
  <si>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</si>
  <si>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</si>
  <si>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</si>
  <si>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</si>
  <si>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</si>
  <si>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</si>
  <si>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</si>
  <si>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</si>
  <si>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</si>
  <si>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</si>
  <si>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</si>
  <si>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</si>
  <si>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</si>
  <si>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</si>
  <si>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</si>
  <si>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</si>
  <si>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</si>
  <si>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</si>
  <si>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</si>
  <si>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</si>
  <si>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</si>
  <si>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</si>
  <si>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</si>
  <si>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</si>
  <si>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</si>
  <si>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</si>
  <si>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</si>
  <si>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</si>
  <si>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</si>
  <si>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</si>
  <si>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</si>
  <si>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</si>
  <si>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</si>
  <si>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</si>
  <si>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</si>
  <si>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</si>
  <si>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</si>
  <si>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</si>
  <si>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</si>
  <si>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</si>
  <si>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</si>
  <si>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</si>
  <si>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</si>
  <si>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</si>
  <si>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</si>
  <si>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</si>
  <si>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</si>
  <si>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</si>
  <si>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</si>
  <si>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</si>
  <si>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</si>
  <si>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</si>
  <si>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</si>
  <si>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</si>
  <si>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</si>
  <si>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</si>
  <si>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</si>
  <si>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</si>
  <si>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</si>
  <si>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</si>
  <si>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</si>
  <si>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</si>
  <si>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</si>
  <si>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</si>
  <si>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</si>
  <si>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</si>
  <si>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</si>
  <si>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</si>
  <si>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</si>
  <si>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</si>
  <si>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</si>
  <si>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</si>
  <si>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</si>
  <si>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</si>
  <si>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</si>
  <si>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</si>
  <si>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</si>
  <si>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</si>
  <si>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</si>
  <si>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</si>
  <si>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</si>
  <si>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</si>
  <si>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</si>
  <si>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</si>
  <si>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</si>
  <si>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</si>
  <si>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</si>
  <si>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</si>
  <si>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</si>
  <si>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</si>
  <si>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</si>
  <si>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</si>
  <si>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</si>
  <si>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</si>
  <si>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</si>
  <si>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</si>
  <si>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</si>
  <si>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</si>
  <si>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</si>
  <si>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</si>
  <si>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</si>
  <si>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</si>
  <si>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</si>
  <si>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</si>
  <si>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</si>
  <si>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</si>
  <si>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</si>
  <si>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</si>
  <si>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</si>
  <si>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</si>
  <si>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</si>
  <si>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</si>
  <si>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</si>
  <si>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</si>
  <si>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</si>
  <si>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</si>
  <si>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</si>
  <si>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</si>
  <si>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</si>
  <si>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</si>
  <si>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</si>
  <si>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</si>
  <si>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</si>
  <si>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</si>
  <si>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</si>
  <si>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</si>
  <si>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</si>
  <si>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</si>
  <si>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</si>
  <si>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</si>
  <si>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</si>
  <si>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</si>
  <si>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</si>
  <si>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</si>
  <si>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</si>
  <si>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</si>
  <si>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</si>
  <si>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</si>
  <si>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</si>
  <si>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</si>
  <si>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</si>
  <si>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</si>
  <si>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</si>
  <si>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</si>
  <si>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</si>
  <si>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</si>
  <si>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</si>
  <si>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</si>
  <si>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</si>
  <si>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</si>
  <si>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</si>
  <si>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</si>
  <si>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</si>
  <si>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</si>
  <si>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</si>
  <si>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</si>
  <si>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</si>
  <si>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</si>
  <si>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</si>
  <si>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</si>
  <si>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</si>
  <si>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</si>
  <si>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</si>
  <si>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</si>
  <si>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</si>
  <si>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</si>
  <si>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</si>
  <si>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</si>
  <si>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</si>
  <si>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</si>
  <si>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</si>
  <si>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</si>
  <si>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</si>
  <si>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</si>
  <si>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</si>
  <si>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</si>
  <si>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</si>
  <si>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</si>
  <si>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</si>
  <si>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</si>
  <si>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</si>
  <si>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</si>
  <si>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</si>
  <si>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</si>
  <si>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</si>
  <si>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</si>
  <si>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</si>
  <si>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</si>
  <si>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</si>
  <si>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</si>
  <si>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</si>
  <si>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</si>
  <si>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</si>
  <si>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</si>
  <si>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</si>
  <si>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</si>
  <si>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</si>
  <si>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</si>
  <si>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</si>
  <si>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</si>
  <si>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</si>
  <si>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</si>
  <si>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</si>
  <si>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</si>
  <si>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</si>
  <si>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</si>
  <si>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</si>
  <si>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</si>
  <si>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</si>
  <si>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</si>
  <si>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</si>
  <si>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</si>
  <si>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</si>
  <si>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</si>
  <si>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</si>
  <si>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</si>
  <si>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</si>
  <si>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</si>
  <si>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</si>
  <si>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</si>
  <si>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</si>
  <si>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</si>
  <si>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</si>
  <si>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</si>
  <si>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</si>
  <si>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</si>
  <si>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</si>
  <si>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</si>
  <si>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</si>
  <si>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</si>
  <si>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</si>
  <si>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</si>
  <si>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</si>
  <si>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</si>
  <si>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</si>
  <si>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</si>
  <si>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</si>
  <si>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</si>
  <si>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</si>
  <si>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</si>
  <si>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</si>
  <si>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</si>
  <si>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</si>
  <si>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</si>
  <si>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</si>
  <si>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</si>
  <si>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</si>
  <si>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</si>
  <si>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</si>
  <si>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</si>
  <si>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</si>
  <si>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</si>
  <si>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</si>
  <si>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</si>
  <si>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</si>
  <si>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</si>
  <si>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</si>
  <si>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</si>
  <si>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</si>
  <si>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</si>
  <si>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</si>
  <si>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</si>
  <si>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</si>
  <si>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</si>
  <si>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</si>
  <si>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</si>
  <si>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</si>
  <si>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</si>
  <si>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</si>
  <si>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</si>
  <si>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</si>
  <si>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</si>
  <si>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</si>
  <si>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</si>
  <si>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</si>
  <si>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</si>
  <si>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</si>
  <si>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</si>
  <si>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</si>
  <si>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</si>
  <si>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</si>
  <si>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</si>
  <si>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</si>
  <si>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</si>
  <si>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</si>
  <si>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</si>
  <si>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</si>
  <si>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</si>
  <si>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</si>
  <si>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</si>
  <si>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</si>
  <si>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</si>
  <si>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</si>
  <si>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</si>
  <si>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</si>
  <si>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</si>
  <si>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</si>
  <si>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</si>
  <si>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</si>
  <si>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</si>
  <si>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</si>
  <si>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</si>
  <si>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</si>
  <si>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</si>
  <si>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</si>
  <si>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</si>
  <si>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</si>
  <si>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</si>
  <si>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</si>
  <si>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</si>
  <si>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</si>
  <si>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</si>
  <si>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</si>
  <si>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</si>
  <si>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</si>
  <si>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</si>
  <si>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</si>
  <si>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</si>
  <si>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</si>
  <si>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</si>
  <si>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</si>
  <si>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</si>
  <si>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</si>
  <si>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</si>
  <si>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</si>
  <si>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</si>
  <si>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</si>
  <si>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</si>
  <si>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</si>
  <si>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</si>
  <si>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</si>
  <si>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</si>
  <si>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</si>
  <si>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</si>
  <si>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</si>
  <si>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</si>
  <si>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</si>
  <si>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</si>
  <si>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</si>
  <si>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</si>
  <si>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</si>
  <si>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</si>
  <si>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</si>
  <si>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</si>
  <si>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</si>
  <si>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</si>
  <si>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</si>
  <si>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</si>
  <si>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</si>
  <si>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</si>
  <si>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</si>
  <si>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</si>
  <si>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</si>
  <si>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</si>
  <si>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</si>
  <si>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</si>
  <si>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</si>
  <si>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</si>
  <si>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</si>
  <si>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</si>
  <si>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</si>
  <si>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</si>
  <si>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</si>
  <si>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</si>
  <si>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</si>
  <si>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</si>
  <si>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</si>
  <si>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</si>
  <si>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</si>
  <si>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</si>
  <si>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</si>
  <si>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</si>
  <si>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</si>
  <si>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</si>
  <si>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</si>
  <si>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</si>
  <si>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</si>
  <si>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</si>
  <si>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</si>
  <si>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</si>
  <si>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</si>
  <si>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</si>
  <si>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</si>
  <si>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</si>
  <si>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</si>
  <si>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</si>
  <si>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</si>
  <si>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</si>
  <si>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</si>
  <si>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</si>
  <si>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</si>
  <si>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</si>
  <si>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</si>
  <si>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</si>
  <si>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</si>
  <si>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</si>
  <si>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</si>
  <si>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</si>
  <si>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</si>
  <si>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</si>
  <si>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</si>
  <si>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</si>
  <si>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</si>
  <si>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</si>
  <si>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</si>
  <si>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</si>
  <si>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</si>
  <si>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</si>
  <si>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</si>
  <si>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</si>
  <si>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</si>
  <si>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</si>
  <si>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</si>
  <si>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</si>
  <si>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</si>
  <si>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</si>
  <si>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</si>
  <si>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</si>
  <si>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</si>
  <si>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</si>
  <si>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</si>
  <si>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</si>
  <si>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</si>
  <si>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</si>
  <si>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</si>
  <si>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</si>
  <si>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</si>
  <si>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</si>
  <si>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</si>
  <si>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</si>
  <si>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</si>
  <si>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</si>
  <si>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</si>
  <si>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</si>
  <si>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</si>
  <si>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</si>
  <si>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</si>
  <si>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</si>
  <si>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</si>
  <si>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</si>
  <si>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</si>
  <si>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</si>
  <si>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</si>
  <si>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</si>
  <si>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</si>
  <si>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</si>
  <si>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</si>
  <si>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</si>
  <si>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</si>
  <si>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</si>
  <si>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</si>
  <si>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</si>
  <si>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</si>
  <si>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</si>
  <si>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</si>
  <si>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</si>
  <si>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</si>
  <si>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</si>
  <si>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</si>
  <si>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</si>
  <si>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</si>
  <si>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</si>
  <si>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</si>
  <si>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</si>
  <si>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</si>
  <si>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</si>
  <si>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</si>
  <si>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</si>
  <si>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</si>
  <si>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</si>
  <si>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</si>
  <si>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</si>
  <si>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</si>
  <si>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</si>
  <si>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</si>
  <si>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</si>
  <si>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</si>
  <si>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</si>
  <si>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</si>
  <si>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</si>
  <si>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</si>
  <si>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</si>
  <si>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</si>
  <si>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</si>
  <si>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</si>
  <si>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</si>
  <si>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</si>
  <si>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</si>
  <si>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</si>
  <si>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</si>
  <si>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</si>
  <si>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</si>
  <si>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</si>
  <si>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</si>
  <si>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</si>
  <si>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</si>
  <si>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</si>
  <si>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</si>
  <si>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</si>
  <si>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</si>
  <si>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</si>
  <si>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</si>
  <si>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</si>
  <si>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</si>
  <si>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</si>
  <si>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</si>
  <si>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</si>
  <si>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</si>
  <si>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</si>
  <si>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</si>
  <si>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</si>
  <si>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</si>
  <si>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</si>
  <si>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</si>
  <si>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</si>
  <si>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</si>
  <si>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</si>
  <si>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</si>
  <si>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</si>
  <si>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</si>
  <si>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</si>
  <si>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</si>
  <si>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</si>
  <si>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</si>
  <si>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</si>
  <si>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</si>
  <si>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</si>
  <si>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</si>
  <si>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</si>
  <si>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</si>
  <si>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</si>
  <si>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</si>
  <si>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</si>
  <si>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</si>
  <si>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</si>
  <si>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</si>
  <si>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</si>
  <si>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</si>
  <si>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</si>
  <si>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</si>
  <si>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</si>
  <si>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</si>
  <si>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</si>
  <si>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</si>
  <si>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</si>
  <si>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</si>
  <si>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</si>
  <si>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</si>
  <si>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</si>
  <si>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</si>
  <si>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</si>
  <si>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</si>
  <si>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</si>
  <si>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</si>
  <si>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</si>
  <si>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</si>
  <si>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</si>
  <si>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</si>
  <si>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</si>
  <si>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</si>
  <si>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</si>
  <si>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</si>
  <si>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</si>
  <si>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</si>
  <si>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</si>
  <si>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</si>
  <si>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</si>
  <si>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</si>
  <si>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</si>
  <si>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</si>
  <si>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</si>
  <si>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</si>
  <si>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</si>
  <si>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</si>
  <si>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</si>
  <si>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</si>
  <si>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</si>
  <si>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</si>
  <si>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</si>
  <si>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</si>
  <si>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</si>
  <si>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</si>
  <si>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</si>
  <si>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</si>
  <si>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</si>
  <si>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</si>
  <si>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</si>
  <si>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</si>
  <si>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</si>
  <si>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</si>
  <si>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</si>
  <si>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</si>
  <si>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</si>
  <si>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</si>
  <si>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</si>
  <si>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</si>
  <si>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</si>
  <si>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</si>
  <si>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</si>
  <si>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</si>
  <si>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</si>
  <si>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</si>
  <si>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</si>
  <si>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</si>
  <si>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</si>
  <si>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</si>
  <si>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</si>
  <si>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</si>
  <si>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</si>
  <si>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</si>
  <si>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</si>
  <si>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</si>
  <si>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</si>
  <si>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</si>
  <si>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</si>
  <si>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</si>
  <si>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</si>
  <si>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</si>
  <si>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</si>
  <si>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</si>
  <si>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</si>
  <si>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</si>
  <si>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</si>
  <si>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</si>
  <si>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</si>
  <si>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</si>
  <si>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</si>
  <si>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</si>
  <si>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</si>
  <si>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</si>
  <si>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</si>
  <si>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</si>
  <si>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</si>
  <si>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</si>
  <si>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</si>
  <si>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</si>
  <si>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</si>
  <si>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</si>
  <si>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</si>
  <si>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</si>
  <si>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</si>
  <si>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</si>
  <si>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</si>
  <si>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</si>
  <si>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</si>
  <si>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</si>
  <si>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</si>
  <si>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</si>
  <si>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</si>
  <si>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</si>
  <si>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</si>
  <si>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</si>
  <si>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</si>
  <si>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</si>
  <si>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</si>
  <si>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</si>
  <si>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</si>
  <si>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</si>
  <si>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</si>
  <si>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</si>
  <si>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</si>
  <si>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</si>
  <si>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</si>
  <si>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</si>
  <si>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</si>
  <si>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</si>
  <si>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</si>
  <si>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</si>
  <si>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</si>
  <si>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</si>
  <si>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</si>
  <si>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</si>
  <si>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</si>
  <si>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</si>
  <si>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</si>
  <si>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</si>
  <si>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</si>
  <si>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</si>
  <si>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</si>
  <si>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</si>
  <si>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</si>
  <si>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</si>
  <si>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</si>
  <si>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</si>
  <si>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</si>
  <si>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</si>
  <si>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</si>
  <si>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</si>
  <si>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</si>
  <si>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</si>
  <si>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</si>
  <si>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</si>
  <si>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</si>
  <si>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</si>
  <si>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</si>
  <si>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</si>
  <si>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</si>
  <si>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</si>
  <si>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</si>
  <si>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</si>
  <si>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</si>
  <si>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</si>
  <si>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</si>
  <si>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</si>
  <si>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</si>
  <si>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</si>
  <si>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</si>
  <si>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</si>
  <si>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</si>
  <si>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</si>
  <si>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</si>
  <si>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</si>
  <si>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</si>
  <si>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</si>
  <si>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</si>
  <si>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</si>
  <si>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</si>
  <si>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</si>
  <si>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</si>
  <si>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</si>
  <si>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</si>
  <si>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</si>
  <si>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</si>
  <si>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</si>
  <si>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</si>
  <si>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</si>
  <si>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</si>
  <si>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</si>
  <si>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</si>
  <si>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</si>
  <si>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</si>
  <si>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</si>
  <si>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</si>
  <si>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</si>
  <si>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</si>
  <si>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</si>
  <si>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</si>
  <si>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</si>
  <si>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</si>
  <si>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</si>
  <si>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</si>
  <si>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</si>
  <si>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</si>
  <si>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</si>
  <si>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</si>
  <si>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</si>
  <si>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</si>
  <si>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</si>
  <si>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</si>
  <si>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</si>
  <si>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</si>
  <si>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</si>
  <si>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</si>
  <si>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</si>
  <si>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</si>
  <si>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</si>
  <si>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</si>
  <si>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</si>
  <si>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</si>
  <si>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</si>
  <si>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</si>
  <si>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</si>
  <si>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</si>
  <si>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</si>
  <si>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</si>
  <si>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</si>
  <si>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</si>
  <si>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</si>
  <si>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</si>
  <si>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</si>
  <si>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</si>
  <si>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</si>
  <si>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</si>
  <si>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</si>
  <si>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</si>
  <si>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</si>
  <si>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</si>
  <si>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</si>
  <si>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</si>
  <si>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</si>
  <si>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</si>
  <si>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</si>
  <si>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</si>
  <si>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</si>
  <si>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</si>
  <si>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</si>
  <si>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</si>
  <si>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</si>
  <si>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</si>
  <si>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</si>
  <si>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</si>
  <si>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</si>
  <si>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</si>
  <si>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</si>
  <si>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</si>
  <si>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</si>
  <si>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</si>
  <si>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</si>
  <si>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</si>
  <si>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</si>
  <si>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</si>
  <si>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</si>
  <si>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</si>
  <si>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</si>
  <si>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</si>
  <si>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</si>
  <si>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</si>
  <si>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</si>
  <si>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</si>
  <si>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</si>
  <si>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</si>
  <si>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</si>
  <si>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</si>
  <si>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</si>
  <si>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</si>
  <si>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</si>
  <si>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</si>
  <si>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</si>
  <si>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</si>
  <si>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</si>
  <si>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</si>
  <si>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</si>
  <si>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</si>
  <si>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</si>
  <si>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</si>
  <si>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</si>
  <si>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</si>
  <si>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</si>
  <si>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</si>
  <si>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</si>
  <si>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</si>
  <si>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</si>
  <si>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</si>
  <si>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</si>
  <si>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</si>
  <si>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</si>
  <si>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</si>
  <si>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</si>
  <si>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</si>
  <si>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</si>
  <si>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</si>
  <si>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</si>
  <si>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</si>
  <si>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</si>
  <si>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</si>
  <si>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</si>
  <si>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</si>
  <si>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</si>
  <si>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</si>
  <si>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</si>
  <si>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</si>
  <si>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</si>
  <si>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</si>
  <si>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</si>
  <si>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</si>
  <si>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</si>
  <si>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</si>
  <si>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</si>
  <si>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</si>
  <si>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</si>
  <si>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</si>
  <si>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</si>
  <si>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</si>
  <si>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</si>
  <si>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</si>
  <si>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</si>
  <si>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</si>
  <si>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</si>
  <si>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</si>
  <si>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</si>
  <si>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</si>
  <si>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</si>
  <si>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</si>
  <si>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</si>
  <si>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</si>
  <si>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</si>
  <si>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</si>
  <si>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</si>
  <si>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</si>
  <si>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</si>
  <si>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</si>
  <si>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</si>
  <si>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</si>
  <si>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</si>
  <si>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</si>
  <si>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</si>
  <si>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</si>
  <si>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</si>
  <si>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</si>
  <si>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</si>
  <si>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</si>
  <si>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</si>
  <si>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</si>
  <si>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</si>
  <si>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</si>
  <si>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</si>
  <si>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</si>
  <si>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</si>
  <si>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</si>
  <si>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</si>
  <si>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</si>
  <si>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</si>
  <si>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</si>
  <si>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</si>
  <si>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</si>
  <si>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</si>
  <si>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</si>
  <si>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</si>
  <si>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</si>
  <si>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</si>
  <si>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</si>
  <si>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</si>
  <si>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</si>
  <si>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</si>
  <si>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</si>
  <si>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</si>
  <si>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</si>
  <si>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</si>
  <si>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</si>
  <si>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</si>
  <si>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</si>
  <si>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</si>
  <si>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</si>
  <si>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</si>
  <si>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</si>
  <si>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</si>
  <si>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</si>
  <si>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</si>
  <si>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</si>
  <si>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</si>
  <si>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</si>
  <si>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</si>
  <si>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</si>
  <si>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</si>
  <si>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</si>
  <si>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</si>
  <si>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</si>
  <si>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</si>
  <si>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</si>
  <si>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</si>
  <si>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</si>
  <si>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</si>
  <si>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</si>
  <si>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</si>
  <si>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</si>
  <si>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</si>
  <si>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</si>
  <si>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</si>
  <si>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</si>
  <si>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</si>
  <si>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</si>
  <si>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</si>
  <si>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</si>
  <si>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</si>
  <si>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</si>
  <si>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</si>
  <si>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</si>
  <si>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</si>
  <si>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</si>
  <si>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</si>
  <si>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</si>
  <si>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</si>
  <si>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</si>
  <si>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</si>
  <si>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</si>
  <si>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</si>
  <si>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</si>
  <si>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</si>
  <si>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</si>
  <si>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</si>
  <si>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</si>
  <si>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</si>
  <si>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</si>
  <si>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</si>
  <si>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</si>
  <si>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</si>
  <si>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</si>
  <si>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</si>
  <si>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</si>
  <si>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</si>
  <si>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</si>
  <si>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</si>
  <si>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</si>
  <si>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</si>
  <si>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</si>
  <si>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</si>
  <si>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</si>
  <si>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</si>
  <si>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</si>
  <si>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</si>
  <si>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</si>
  <si>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</si>
  <si>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</si>
  <si>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</si>
  <si>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</si>
  <si>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</si>
  <si>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</si>
  <si>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</si>
  <si>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</si>
  <si>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</si>
  <si>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</si>
  <si>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</si>
  <si>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</si>
  <si>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</si>
  <si>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</si>
  <si>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</si>
  <si>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</si>
  <si>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</si>
  <si>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</si>
  <si>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</si>
  <si>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</si>
  <si>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</si>
  <si>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</si>
  <si>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</si>
  <si>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</si>
  <si>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</si>
  <si>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</si>
  <si>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</si>
  <si>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</si>
  <si>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</si>
  <si>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</si>
  <si>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</si>
  <si>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</si>
  <si>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</si>
  <si>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</si>
  <si>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</si>
  <si>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</si>
  <si>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</si>
  <si>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</si>
  <si>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</si>
  <si>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</si>
  <si>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</si>
  <si>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</si>
  <si>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</si>
  <si>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</si>
  <si>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</si>
  <si>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</si>
  <si>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</si>
  <si>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</si>
  <si>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</si>
  <si>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</si>
  <si>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</si>
  <si>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</si>
  <si>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</si>
  <si>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</si>
  <si>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</si>
  <si>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</si>
  <si>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</si>
  <si>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</si>
  <si>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</si>
  <si>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</si>
  <si>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</si>
  <si>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</si>
  <si>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</si>
  <si>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</si>
  <si>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</si>
  <si>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</si>
  <si>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</si>
  <si>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</si>
  <si>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</si>
  <si>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</si>
  <si>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</si>
  <si>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</si>
  <si>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</si>
  <si>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</si>
  <si>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</si>
  <si>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</si>
  <si>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</si>
  <si>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</si>
  <si>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</si>
  <si>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</si>
  <si>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</si>
  <si>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</si>
  <si>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</si>
  <si>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</si>
  <si>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</si>
  <si>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</si>
  <si>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</si>
  <si>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</si>
  <si>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</si>
  <si>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</si>
  <si>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</si>
  <si>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</si>
  <si>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</si>
  <si>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</si>
  <si>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</si>
  <si>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</si>
  <si>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</si>
  <si>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</si>
  <si>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</si>
  <si>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</si>
  <si>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</si>
  <si>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</si>
  <si>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</si>
  <si>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</si>
  <si>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</si>
  <si>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</si>
  <si>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</si>
  <si>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</si>
  <si>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</si>
  <si>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</si>
  <si>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</si>
  <si>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</si>
  <si>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</si>
  <si>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</si>
  <si>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</si>
  <si>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</si>
  <si>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</si>
  <si>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</si>
  <si>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</si>
  <si>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</si>
  <si>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</si>
  <si>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</si>
  <si>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</si>
  <si>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</si>
  <si>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</si>
  <si>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</si>
  <si>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</si>
  <si>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</si>
  <si>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</si>
  <si>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</si>
  <si>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</si>
  <si>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</si>
  <si>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</si>
  <si>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</si>
  <si>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</si>
  <si>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</si>
  <si>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</si>
  <si>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</si>
  <si>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</si>
  <si>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</si>
  <si>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</si>
  <si>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</si>
  <si>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</si>
  <si>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</si>
  <si>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</si>
  <si>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</si>
  <si>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</si>
  <si>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</si>
  <si>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</si>
  <si>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</si>
  <si>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</si>
  <si>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</si>
  <si>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</si>
  <si>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</si>
  <si>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</si>
  <si>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</si>
  <si>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</si>
  <si>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</si>
  <si>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</si>
  <si>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</si>
  <si>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</si>
  <si>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</si>
  <si>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</si>
  <si>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</si>
  <si>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</si>
  <si>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</si>
  <si>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</si>
  <si>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</si>
  <si>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</si>
  <si>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</si>
  <si>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</si>
  <si>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</si>
  <si>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</si>
  <si>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</si>
  <si>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</si>
  <si>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</si>
  <si>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</si>
  <si>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</si>
  <si>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</si>
  <si>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</si>
  <si>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</si>
  <si>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</si>
  <si>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</si>
  <si>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</si>
  <si>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</si>
  <si>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</si>
  <si>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</si>
  <si>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</si>
  <si>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</si>
  <si>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</si>
  <si>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</si>
  <si>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</si>
  <si>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</si>
  <si>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</si>
  <si>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</si>
  <si>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</si>
  <si>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</si>
  <si>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</si>
  <si>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</si>
  <si>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</si>
  <si>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</si>
  <si>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</si>
  <si>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</si>
  <si>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</si>
  <si>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</si>
  <si>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</si>
  <si>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</si>
  <si>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</si>
  <si>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</si>
  <si>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</si>
  <si>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</si>
  <si>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</si>
  <si>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</si>
  <si>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</si>
  <si>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</si>
  <si>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</si>
  <si>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</si>
  <si>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</si>
  <si>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</si>
  <si>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</si>
  <si>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</si>
  <si>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</si>
  <si>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</si>
  <si>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</si>
  <si>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</si>
  <si>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</si>
  <si>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</si>
  <si>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</si>
  <si>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</si>
  <si>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</si>
  <si>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</si>
  <si>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</si>
  <si>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</si>
  <si>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</si>
  <si>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</si>
  <si>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</si>
  <si>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</si>
  <si>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</si>
  <si>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</si>
  <si>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</si>
  <si>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</si>
  <si>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</si>
  <si>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</si>
  <si>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</si>
  <si>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</si>
  <si>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</si>
  <si>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</si>
  <si>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</si>
  <si>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</si>
  <si>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</si>
  <si>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</si>
  <si>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</si>
  <si>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</si>
  <si>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</si>
  <si>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</si>
  <si>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</si>
  <si>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</si>
  <si>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</si>
  <si>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</si>
  <si>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</si>
  <si>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</si>
  <si>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</si>
  <si>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</si>
  <si>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</si>
  <si>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</si>
  <si>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</si>
  <si>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</si>
  <si>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</si>
  <si>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</si>
  <si>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</si>
  <si>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</si>
  <si>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</si>
  <si>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</si>
  <si>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</si>
  <si>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</si>
  <si>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</si>
  <si>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</si>
  <si>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</si>
  <si>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</si>
  <si>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</si>
  <si>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</si>
  <si>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</si>
  <si>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</si>
  <si>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</si>
  <si>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</si>
  <si>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</si>
  <si>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</si>
  <si>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</si>
  <si>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</si>
  <si>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</si>
  <si>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</si>
  <si>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</si>
  <si>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</si>
  <si>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</si>
  <si>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</si>
  <si>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</si>
  <si>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</si>
  <si>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</si>
  <si>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</si>
  <si>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</si>
  <si>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</si>
  <si>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</si>
  <si>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</si>
  <si>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</si>
  <si>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</si>
  <si>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</si>
  <si>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</si>
  <si>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</si>
  <si>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</si>
  <si>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</si>
  <si>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</si>
  <si>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</si>
  <si>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</si>
  <si>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</si>
  <si>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</si>
  <si>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</si>
  <si>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</si>
  <si>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</si>
  <si>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</si>
  <si>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</si>
  <si>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</si>
  <si>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</si>
  <si>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</si>
  <si>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</si>
  <si>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</si>
  <si>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</si>
  <si>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</si>
  <si>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</si>
  <si>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</si>
  <si>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</si>
  <si>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</si>
  <si>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</si>
  <si>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</si>
  <si>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</si>
  <si>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</si>
  <si>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</si>
  <si>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</si>
  <si>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</si>
  <si>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</si>
  <si>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</si>
  <si>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</si>
  <si>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</si>
  <si>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</si>
  <si>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</si>
  <si>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</si>
  <si>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</si>
  <si>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</si>
  <si>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</si>
  <si>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</si>
  <si>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</si>
  <si>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</si>
  <si>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</si>
  <si>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</si>
  <si>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</si>
  <si>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</si>
  <si>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</si>
  <si>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</si>
  <si>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</si>
  <si>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</si>
  <si>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</si>
  <si>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</si>
  <si>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</si>
  <si>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</si>
  <si>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</si>
  <si>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</si>
  <si>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</si>
  <si>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</si>
  <si>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</si>
  <si>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</si>
  <si>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</si>
  <si>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</si>
  <si>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</si>
  <si>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</si>
  <si>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</si>
  <si>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</si>
  <si>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</si>
  <si>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</si>
  <si>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</si>
  <si>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</si>
  <si>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</si>
  <si>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</si>
  <si>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</si>
  <si>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</si>
  <si>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</si>
  <si>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</si>
  <si>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</si>
  <si>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</si>
  <si>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</si>
  <si>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</si>
  <si>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</si>
  <si>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</si>
  <si>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</si>
  <si>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</si>
  <si>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</si>
  <si>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</si>
  <si>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</si>
  <si>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</si>
  <si>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</si>
  <si>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</si>
  <si>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</si>
  <si>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</si>
  <si>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</si>
  <si>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</si>
  <si>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</si>
  <si>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</si>
  <si>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</si>
  <si>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</si>
  <si>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</si>
  <si>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</si>
  <si>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</si>
  <si>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</si>
  <si>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</si>
  <si>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</si>
  <si>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</si>
  <si>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</si>
  <si>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</si>
  <si>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</si>
  <si>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</si>
  <si>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</si>
  <si>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</si>
  <si>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</si>
  <si>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</si>
  <si>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</si>
  <si>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</si>
  <si>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</si>
  <si>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</si>
  <si>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</si>
  <si>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</si>
  <si>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</si>
  <si>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</si>
  <si>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</si>
  <si>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</si>
  <si>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</si>
  <si>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</si>
  <si>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</si>
  <si>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</si>
  <si>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</si>
  <si>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</si>
  <si>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</si>
  <si>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</si>
  <si>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</si>
  <si>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</si>
  <si>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</si>
  <si>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</si>
  <si>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</si>
  <si>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</si>
  <si>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</si>
  <si>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</si>
  <si>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</si>
  <si>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</si>
  <si>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</si>
  <si>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</si>
  <si>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</si>
  <si>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</si>
  <si>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</si>
  <si>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</si>
  <si>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</si>
  <si>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</si>
  <si>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</si>
  <si>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</si>
  <si>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</si>
  <si>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</si>
  <si>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</si>
  <si>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</si>
  <si>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</si>
  <si>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</si>
  <si>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</si>
  <si>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</si>
  <si>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</si>
  <si>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</si>
  <si>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</si>
  <si>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</si>
  <si>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</si>
  <si>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</si>
  <si>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</si>
  <si>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</si>
  <si>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</si>
  <si>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</si>
  <si>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</si>
  <si>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</si>
  <si>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</si>
  <si>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</si>
  <si>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</si>
  <si>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</si>
  <si>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</si>
  <si>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</si>
  <si>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</si>
  <si>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</si>
  <si>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</si>
  <si>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</si>
  <si>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</si>
  <si>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</si>
  <si>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</si>
  <si>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</si>
  <si>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</si>
  <si>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</si>
  <si>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</si>
  <si>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</si>
  <si>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</si>
  <si>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</si>
  <si>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</si>
  <si>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</si>
  <si>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</si>
  <si>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</si>
  <si>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</si>
  <si>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</si>
  <si>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</si>
  <si>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</si>
  <si>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</si>
  <si>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</si>
  <si>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</si>
  <si>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</si>
  <si>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</si>
  <si>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</si>
  <si>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</si>
  <si>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</si>
  <si>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</si>
  <si>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</si>
  <si>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</si>
  <si>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</si>
  <si>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</si>
  <si>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</si>
  <si>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</si>
  <si>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</si>
  <si>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</si>
  <si>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</si>
  <si>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</si>
  <si>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</si>
  <si>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</si>
  <si>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</si>
  <si>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</si>
  <si>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</si>
  <si>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</si>
  <si>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</si>
  <si>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</si>
  <si>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</si>
  <si>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</si>
  <si>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</si>
  <si>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</si>
  <si>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</si>
  <si>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</si>
  <si>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</si>
  <si>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</si>
  <si>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</si>
  <si>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</si>
  <si>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</si>
  <si>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</si>
  <si>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</si>
  <si>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</si>
  <si>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</si>
  <si>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</si>
  <si>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</si>
  <si>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</si>
  <si>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</si>
  <si>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</si>
  <si>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</si>
  <si>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</si>
  <si>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</si>
  <si>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</si>
  <si>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</si>
  <si>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</si>
  <si>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</si>
  <si>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</si>
  <si>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</si>
  <si>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</si>
  <si>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</si>
  <si>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</si>
  <si>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</si>
  <si>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</si>
  <si>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</si>
  <si>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</si>
  <si>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</si>
  <si>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</si>
  <si>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</si>
  <si>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</si>
  <si>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</si>
  <si>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</si>
  <si>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</si>
  <si>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</si>
  <si>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</si>
  <si>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</si>
  <si>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</si>
  <si>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</si>
  <si>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</si>
  <si>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</si>
  <si>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</si>
  <si>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</si>
  <si>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</si>
  <si>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</si>
  <si>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</si>
  <si>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</si>
  <si>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</si>
  <si>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</si>
  <si>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</si>
  <si>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</si>
  <si>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</si>
  <si>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</si>
  <si>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</si>
  <si>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</si>
  <si>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</si>
  <si>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</si>
  <si>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</si>
  <si>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</si>
  <si>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</si>
  <si>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</si>
  <si>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</si>
  <si>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</si>
  <si>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</si>
  <si>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</si>
  <si>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</si>
  <si>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</si>
  <si>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</si>
  <si>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</si>
  <si>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</si>
  <si>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</si>
  <si>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</si>
  <si>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</si>
  <si>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</si>
  <si>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</si>
  <si>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</si>
  <si>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</si>
  <si>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</si>
  <si>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</si>
  <si>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</si>
  <si>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</si>
  <si>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</si>
  <si>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</si>
  <si>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</si>
  <si>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</si>
  <si>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</si>
  <si>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</si>
  <si>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</si>
  <si>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</si>
  <si>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</si>
  <si>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</si>
  <si>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</si>
  <si>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</si>
  <si>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</si>
  <si>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</si>
  <si>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</si>
  <si>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</si>
  <si>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</si>
  <si>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</si>
  <si>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</si>
  <si>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</si>
  <si>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</si>
  <si>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</si>
  <si>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</si>
  <si>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</si>
  <si>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</si>
  <si>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</si>
  <si>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</si>
  <si>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</si>
  <si>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</si>
  <si>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</si>
  <si>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</si>
  <si>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</si>
  <si>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</si>
  <si>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</si>
  <si>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</si>
  <si>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</si>
  <si>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</si>
  <si>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</si>
  <si>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</si>
  <si>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</si>
  <si>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</si>
  <si>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</si>
  <si>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</si>
  <si>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</si>
  <si>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</si>
  <si>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</si>
  <si>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</si>
  <si>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</si>
  <si>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</si>
  <si>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</si>
  <si>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</si>
  <si>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</si>
  <si>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</si>
  <si>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</si>
  <si>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</si>
  <si>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</si>
  <si>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</si>
  <si>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</si>
  <si>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</si>
  <si>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</si>
  <si>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</si>
  <si>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</si>
  <si>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</si>
  <si>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</si>
  <si>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</si>
  <si>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</si>
  <si>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</si>
  <si>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</si>
  <si>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</si>
  <si>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</si>
  <si>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</si>
  <si>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</si>
  <si>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</si>
  <si>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</si>
  <si>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</si>
  <si>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</si>
  <si>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</si>
  <si>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</si>
  <si>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</si>
  <si>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</si>
  <si>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</si>
  <si>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</si>
  <si>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</si>
  <si>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</si>
  <si>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</si>
  <si>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</si>
  <si>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</si>
  <si>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</si>
  <si>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</si>
  <si>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</si>
  <si>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</si>
  <si>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</si>
  <si>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</si>
  <si>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</si>
  <si>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</si>
  <si>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</si>
  <si>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</si>
  <si>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</si>
  <si>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</si>
  <si>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</si>
  <si>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</si>
  <si>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</si>
  <si>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</si>
  <si>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</si>
  <si>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</si>
  <si>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</si>
  <si>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</si>
  <si>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</si>
  <si>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</si>
  <si>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</si>
  <si>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</si>
  <si>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</si>
  <si>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</si>
  <si>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</si>
  <si>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</si>
  <si>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</si>
  <si>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</si>
  <si>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</si>
  <si>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</si>
  <si>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</si>
  <si>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</si>
  <si>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</si>
  <si>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</si>
  <si>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</si>
  <si>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</si>
  <si>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</si>
  <si>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</si>
  <si>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</si>
  <si>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</si>
  <si>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</si>
  <si>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</si>
  <si>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</si>
  <si>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</si>
  <si>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</si>
  <si>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</si>
  <si>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</si>
  <si>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</si>
  <si>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</si>
  <si>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</si>
  <si>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</si>
  <si>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</si>
  <si>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</si>
  <si>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</si>
  <si>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</si>
  <si>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</si>
  <si>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</si>
  <si>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</si>
  <si>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</si>
  <si>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</si>
  <si>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</si>
  <si>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</si>
  <si>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</si>
  <si>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</si>
  <si>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</si>
  <si>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</si>
  <si>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</si>
  <si>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</si>
  <si>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</si>
  <si>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</si>
  <si>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</si>
  <si>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</si>
  <si>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</si>
  <si>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</si>
  <si>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</si>
  <si>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</si>
  <si>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</si>
  <si>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</si>
  <si>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</si>
  <si>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</si>
  <si>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</si>
  <si>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</si>
  <si>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</si>
  <si>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</si>
  <si>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</si>
  <si>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</si>
  <si>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</si>
  <si>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</si>
  <si>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</si>
  <si>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</si>
  <si>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</si>
  <si>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</si>
  <si>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</si>
  <si>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</si>
  <si>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</si>
  <si>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</si>
  <si>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</si>
  <si>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</si>
  <si>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</si>
  <si>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</si>
  <si>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</si>
  <si>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</si>
  <si>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</si>
  <si>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</si>
  <si>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</si>
  <si>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</si>
  <si>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</si>
  <si>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</si>
  <si>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</si>
  <si>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</si>
  <si>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</si>
  <si>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</si>
  <si>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</si>
  <si>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</si>
  <si>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</si>
  <si>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</si>
  <si>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</si>
  <si>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</si>
  <si>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</si>
  <si>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</si>
  <si>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</si>
  <si>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</si>
  <si>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</si>
  <si>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</si>
  <si>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</si>
  <si>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</si>
  <si>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</si>
  <si>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</si>
  <si>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</si>
  <si>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</si>
  <si>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</si>
  <si>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</si>
  <si>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</si>
  <si>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</si>
  <si>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</si>
  <si>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</si>
  <si>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</si>
  <si>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</si>
  <si>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</si>
  <si>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</si>
  <si>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</si>
  <si>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</si>
  <si>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</si>
  <si>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</si>
  <si>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</si>
  <si>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</si>
  <si>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</si>
  <si>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</si>
  <si>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</si>
  <si>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</si>
  <si>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</si>
  <si>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</si>
  <si>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</si>
  <si>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</si>
  <si>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</si>
  <si>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</si>
  <si>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</si>
  <si>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</si>
  <si>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</si>
  <si>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</si>
  <si>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</si>
  <si>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</si>
  <si>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</si>
  <si>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</si>
  <si>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</si>
  <si>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</si>
  <si>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</si>
  <si>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</si>
  <si>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</si>
  <si>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</si>
  <si>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</si>
  <si>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</si>
  <si>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</si>
  <si>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</si>
  <si>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</si>
  <si>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</si>
  <si>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</si>
  <si>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</si>
  <si>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</si>
  <si>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</si>
  <si>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</si>
  <si>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</si>
  <si>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</si>
  <si>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</si>
  <si>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</si>
  <si>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</si>
  <si>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</si>
  <si>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</si>
  <si>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</si>
  <si>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</si>
  <si>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</si>
  <si>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</si>
  <si>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</si>
  <si>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</si>
  <si>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</si>
  <si>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</si>
  <si>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</si>
  <si>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</si>
  <si>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</si>
  <si>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</si>
  <si>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</si>
  <si>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</si>
  <si>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</si>
  <si>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</si>
  <si>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</si>
  <si>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</si>
  <si>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</si>
  <si>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</si>
  <si>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</si>
  <si>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</si>
  <si>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</si>
  <si>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</si>
  <si>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</si>
  <si>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</si>
  <si>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</si>
  <si>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</si>
  <si>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</si>
  <si>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</si>
  <si>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</si>
  <si>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</si>
  <si>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</si>
  <si>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</si>
  <si>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</si>
  <si>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</si>
  <si>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</si>
  <si>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</si>
  <si>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</si>
  <si>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</si>
  <si>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</si>
  <si>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</si>
  <si>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</si>
  <si>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</si>
  <si>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</si>
  <si>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</si>
  <si>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</si>
  <si>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</si>
  <si>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</si>
  <si>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</si>
  <si>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</si>
  <si>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</si>
  <si>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</si>
  <si>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</si>
  <si>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</si>
  <si>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</si>
  <si>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</si>
  <si>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</si>
  <si>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</si>
  <si>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</si>
  <si>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</si>
  <si>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</si>
  <si>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</si>
  <si>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</si>
  <si>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</si>
  <si>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</si>
  <si>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</si>
  <si>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</si>
  <si>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</si>
  <si>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</si>
  <si>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</si>
  <si>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</si>
  <si>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</si>
  <si>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</si>
  <si>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</si>
  <si>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</si>
  <si>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</si>
  <si>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</si>
  <si>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</si>
  <si>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</si>
  <si>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</si>
  <si>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</si>
  <si>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</si>
  <si>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</si>
  <si>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</si>
  <si>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</si>
  <si>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</si>
  <si>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</si>
  <si>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</si>
  <si>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</si>
  <si>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</si>
  <si>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</si>
  <si>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</si>
  <si>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</si>
  <si>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</si>
  <si>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</si>
  <si>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</si>
  <si>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</si>
  <si>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</si>
  <si>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</si>
  <si>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</si>
  <si>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</si>
  <si>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</si>
  <si>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</si>
  <si>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</si>
  <si>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</si>
  <si>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</si>
  <si>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</si>
  <si>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</si>
  <si>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</si>
  <si>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</si>
  <si>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</si>
  <si>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</si>
  <si>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</si>
  <si>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</si>
  <si>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</si>
  <si>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</si>
  <si>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</si>
  <si>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</si>
  <si>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</si>
  <si>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</si>
  <si>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</si>
  <si>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</si>
  <si>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</si>
  <si>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</si>
  <si>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</si>
  <si>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</si>
  <si>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</si>
  <si>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</si>
  <si>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</si>
  <si>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</si>
  <si>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</si>
  <si>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</si>
  <si>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</si>
  <si>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</si>
  <si>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</si>
  <si>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</si>
  <si>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</si>
  <si>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</si>
  <si>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</si>
  <si>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</si>
  <si>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</si>
  <si>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</si>
  <si>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</si>
  <si>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</si>
  <si>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</si>
  <si>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</si>
  <si>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</si>
  <si>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</si>
  <si>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</si>
  <si>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</si>
  <si>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</si>
  <si>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</si>
  <si>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</si>
  <si>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</si>
  <si>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</si>
  <si>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</si>
  <si>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</si>
  <si>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</si>
  <si>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</si>
  <si>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</si>
  <si>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</si>
  <si>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</si>
  <si>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</si>
  <si>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</si>
  <si>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</si>
  <si>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</si>
  <si>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</si>
  <si>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</si>
  <si>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</si>
  <si>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</si>
  <si>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</si>
  <si>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</si>
  <si>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</si>
  <si>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</si>
  <si>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</si>
  <si>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</si>
  <si>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</si>
  <si>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</si>
  <si>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</si>
  <si>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</si>
  <si>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</si>
  <si>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</si>
  <si>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</si>
  <si>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</si>
  <si>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</si>
  <si>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</si>
  <si>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</si>
  <si>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</si>
  <si>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</si>
  <si>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</si>
  <si>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</si>
  <si>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</si>
  <si>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</si>
  <si>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</si>
  <si>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</si>
  <si>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</si>
  <si>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</si>
  <si>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</si>
  <si>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</si>
  <si>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</si>
  <si>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</si>
  <si>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</si>
  <si>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</si>
  <si>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</si>
  <si>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</si>
  <si>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</si>
  <si>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</si>
  <si>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</si>
  <si>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</si>
  <si>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</si>
  <si>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</si>
  <si>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</si>
  <si>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</si>
  <si>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</si>
  <si>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</si>
  <si>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</si>
  <si>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</si>
  <si>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</si>
  <si>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</si>
  <si>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</si>
  <si>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</si>
  <si>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</si>
  <si>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</si>
  <si>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</si>
  <si>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</si>
  <si>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</si>
  <si>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</si>
  <si>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</si>
  <si>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</si>
  <si>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</si>
  <si>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</si>
  <si>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</si>
  <si>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</si>
  <si>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</si>
  <si>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</si>
  <si>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</si>
  <si>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</si>
  <si>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</si>
  <si>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</si>
  <si>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</si>
  <si>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</si>
  <si>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</si>
  <si>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</si>
  <si>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</si>
  <si>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</si>
  <si>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</si>
  <si>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</si>
  <si>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</si>
  <si>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</si>
  <si>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</si>
  <si>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</si>
  <si>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</si>
  <si>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</si>
  <si>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</si>
  <si>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</si>
  <si>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</si>
  <si>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</si>
  <si>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</si>
  <si>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</si>
  <si>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</si>
  <si>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</si>
  <si>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</si>
  <si>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</si>
  <si>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</si>
  <si>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</si>
  <si>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</si>
  <si>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</si>
  <si>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</si>
  <si>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</si>
  <si>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</si>
  <si>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</si>
  <si>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</si>
  <si>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</si>
  <si>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</si>
  <si>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</si>
  <si>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</si>
  <si>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</si>
  <si>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</si>
  <si>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</si>
  <si>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</si>
  <si>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</si>
  <si>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</si>
  <si>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</si>
  <si>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</si>
  <si>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</si>
  <si>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</si>
  <si>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</si>
  <si>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</si>
  <si>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</si>
  <si>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</si>
  <si>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</si>
  <si>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</si>
  <si>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</si>
  <si>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</si>
  <si>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</si>
  <si>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</si>
  <si>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</si>
  <si>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</si>
  <si>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</si>
  <si>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</si>
  <si>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</si>
  <si>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</si>
  <si>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</si>
  <si>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</si>
  <si>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</si>
  <si>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</si>
  <si>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</si>
  <si>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</si>
  <si>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</si>
  <si>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</si>
  <si>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</si>
  <si>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</si>
  <si>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</si>
  <si>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</si>
  <si>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</si>
  <si>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</si>
  <si>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</si>
  <si>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</si>
  <si>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</si>
  <si>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</si>
  <si>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</si>
  <si>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</si>
  <si>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</si>
  <si>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</si>
  <si>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</si>
  <si>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</si>
  <si>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</si>
  <si>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</si>
  <si>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</si>
  <si>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</si>
  <si>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</si>
  <si>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</si>
  <si>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</si>
  <si>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</si>
  <si>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</si>
  <si>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</si>
  <si>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</si>
  <si>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</si>
  <si>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</si>
  <si>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</si>
  <si>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</si>
  <si>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</si>
  <si>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</si>
  <si>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</si>
  <si>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</si>
  <si>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</si>
  <si>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</si>
  <si>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</si>
  <si>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</si>
  <si>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</si>
  <si>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</si>
  <si>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</si>
  <si>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</si>
  <si>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</si>
  <si>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</si>
  <si>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</si>
  <si>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</si>
  <si>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</si>
  <si>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</si>
  <si>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</si>
  <si>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</si>
  <si>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</si>
  <si>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</si>
  <si>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</si>
  <si>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</si>
  <si>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</si>
  <si>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</si>
  <si>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</si>
  <si>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</si>
  <si>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</si>
  <si>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</si>
  <si>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</si>
  <si>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</si>
  <si>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</si>
  <si>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</si>
  <si>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</si>
  <si>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</si>
  <si>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</si>
  <si>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</si>
  <si>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</si>
  <si>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</si>
  <si>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</si>
  <si>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</si>
  <si>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</si>
  <si>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</si>
  <si>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</si>
  <si>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</si>
  <si>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</si>
  <si>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</si>
  <si>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</si>
  <si>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</si>
  <si>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</si>
  <si>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</si>
  <si>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</si>
  <si>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</si>
  <si>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</si>
  <si>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</si>
  <si>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</si>
  <si>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</si>
  <si>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</si>
  <si>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</si>
  <si>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</si>
  <si>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</si>
  <si>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</si>
  <si>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</si>
  <si>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</si>
  <si>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</si>
  <si>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</si>
  <si>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</si>
  <si>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</si>
  <si>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</si>
  <si>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</si>
  <si>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</si>
  <si>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</si>
  <si>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</si>
  <si>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</si>
  <si>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</si>
  <si>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</si>
  <si>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</si>
  <si>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</si>
  <si>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</si>
  <si>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</si>
  <si>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</si>
  <si>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</si>
  <si>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</si>
  <si>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</si>
  <si>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</si>
  <si>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</si>
  <si>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</si>
  <si>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</si>
  <si>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</si>
  <si>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</si>
  <si>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</si>
  <si>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</si>
  <si>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</si>
  <si>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</si>
  <si>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</si>
  <si>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</si>
  <si>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</si>
  <si>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</si>
  <si>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</si>
  <si>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</si>
  <si>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</si>
  <si>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</si>
  <si>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</si>
  <si>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</si>
  <si>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</si>
  <si>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</si>
  <si>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</si>
  <si>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</si>
  <si>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</si>
  <si>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</si>
  <si>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</si>
  <si>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</si>
  <si>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</si>
  <si>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</si>
  <si>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</si>
  <si>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</si>
  <si>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</si>
  <si>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</si>
  <si>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</si>
  <si>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</si>
  <si>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</si>
  <si>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</si>
  <si>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</si>
  <si>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</si>
  <si>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</si>
  <si>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</si>
  <si>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</si>
  <si>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</si>
  <si>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</si>
  <si>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</si>
  <si>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</si>
  <si>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</si>
  <si>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</si>
  <si>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</si>
  <si>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</si>
  <si>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</si>
  <si>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</si>
  <si>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</si>
  <si>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</si>
  <si>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</si>
  <si>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</si>
  <si>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</si>
  <si>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</si>
  <si>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</si>
  <si>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</si>
  <si>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</si>
  <si>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</si>
  <si>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</si>
  <si>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</si>
  <si>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</si>
  <si>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</si>
  <si>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</si>
  <si>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</si>
  <si>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</si>
  <si>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</si>
  <si>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</si>
  <si>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</si>
  <si>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</si>
  <si>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</si>
  <si>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</si>
  <si>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</si>
  <si>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</si>
  <si>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</si>
  <si>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</si>
  <si>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</si>
  <si>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</si>
  <si>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</si>
  <si>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</si>
  <si>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</si>
  <si>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</si>
  <si>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</si>
  <si>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</si>
  <si>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</si>
  <si>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</si>
  <si>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</si>
  <si>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</si>
  <si>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</si>
  <si>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</si>
  <si>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</si>
  <si>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</si>
  <si>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</si>
  <si>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</si>
  <si>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</si>
  <si>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</si>
  <si>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</si>
  <si>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</si>
  <si>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</si>
  <si>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</si>
  <si>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</si>
  <si>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</si>
  <si>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</si>
  <si>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</si>
  <si>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</si>
  <si>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</si>
  <si>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</si>
  <si>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</si>
  <si>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</si>
  <si>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</si>
  <si>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</si>
  <si>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</si>
  <si>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</si>
  <si>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</si>
  <si>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</si>
  <si>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</si>
  <si>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</si>
  <si>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</si>
  <si>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</si>
  <si>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</si>
  <si>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</si>
  <si>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</si>
  <si>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</si>
  <si>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</si>
  <si>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</si>
  <si>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</si>
  <si>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</si>
  <si>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</si>
  <si>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</si>
  <si>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</si>
  <si>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</si>
  <si>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</si>
  <si>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</si>
  <si>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</si>
  <si>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</si>
  <si>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</si>
  <si>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</si>
  <si>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</si>
  <si>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</si>
  <si>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</si>
  <si>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</si>
  <si>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</si>
  <si>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</si>
  <si>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</si>
  <si>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</si>
  <si>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</si>
  <si>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</si>
  <si>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</si>
  <si>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</si>
  <si>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</si>
  <si>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</si>
  <si>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</si>
  <si>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</si>
  <si>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</si>
  <si>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</si>
  <si>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</si>
  <si>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</si>
  <si>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</si>
  <si>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</si>
  <si>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</si>
  <si>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</si>
  <si>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</si>
  <si>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</si>
  <si>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</si>
  <si>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</si>
  <si>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</si>
  <si>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</si>
  <si>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</si>
  <si>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</si>
  <si>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</si>
  <si>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</si>
  <si>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</si>
  <si>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</si>
  <si>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</si>
  <si>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</si>
  <si>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</si>
  <si>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</si>
  <si>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</si>
  <si>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</si>
  <si>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</si>
  <si>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</si>
  <si>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</si>
  <si>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</si>
  <si>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</si>
  <si>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</si>
  <si>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</si>
  <si>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</si>
  <si>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</si>
  <si>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</si>
  <si>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</si>
  <si>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</si>
  <si>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</si>
  <si>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</si>
  <si>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</si>
  <si>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</si>
  <si>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</si>
  <si>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</si>
  <si>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</si>
  <si>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</si>
  <si>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</si>
  <si>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</si>
  <si>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</si>
  <si>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</si>
  <si>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</si>
  <si>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</si>
  <si>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</si>
  <si>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</si>
  <si>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</si>
  <si>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</si>
  <si>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</si>
  <si>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</si>
  <si>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</si>
  <si>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</si>
  <si>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</si>
  <si>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</si>
  <si>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</si>
  <si>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</si>
  <si>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</si>
  <si>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</si>
  <si>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</si>
  <si>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</si>
  <si>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</si>
  <si>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</si>
  <si>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</si>
  <si>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</si>
  <si>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</si>
  <si>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</si>
  <si>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</si>
  <si>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</si>
  <si>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</si>
  <si>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</si>
  <si>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</si>
  <si>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</si>
  <si>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</si>
  <si>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</si>
  <si>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</si>
  <si>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</si>
  <si>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</si>
  <si>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</si>
  <si>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</si>
  <si>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</si>
  <si>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</si>
  <si>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</si>
  <si>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</si>
  <si>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</si>
  <si>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</si>
  <si>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</si>
  <si>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</si>
  <si>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</si>
  <si>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</si>
  <si>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</si>
  <si>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</si>
  <si>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</si>
  <si>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</si>
  <si>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</si>
  <si>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</si>
  <si>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</si>
  <si>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</si>
  <si>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</si>
  <si>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</si>
  <si>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</si>
  <si>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</si>
  <si>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</si>
  <si>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</si>
  <si>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</si>
  <si>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</si>
  <si>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</si>
  <si>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</si>
  <si>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</si>
  <si>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</si>
  <si>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</si>
  <si>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</si>
  <si>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</si>
  <si>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</si>
  <si>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</si>
  <si>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</si>
  <si>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</si>
  <si>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</si>
  <si>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</si>
  <si>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</si>
  <si>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</si>
  <si>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</si>
  <si>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</si>
  <si>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</si>
  <si>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</si>
  <si>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</si>
  <si>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</si>
  <si>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</si>
  <si>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</si>
  <si>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</si>
  <si>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</si>
  <si>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</si>
  <si>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</si>
  <si>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</si>
  <si>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</si>
  <si>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</si>
  <si>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</si>
  <si>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</si>
  <si>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</si>
  <si>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</si>
  <si>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</si>
  <si>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</si>
  <si>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</si>
  <si>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</si>
  <si>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</si>
  <si>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</si>
  <si>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</si>
  <si>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</si>
  <si>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</si>
  <si>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</si>
  <si>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</si>
  <si>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</si>
  <si>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</si>
  <si>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</si>
  <si>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</si>
  <si>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</si>
  <si>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</si>
  <si>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</si>
  <si>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</si>
  <si>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</si>
  <si>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</si>
  <si>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</si>
  <si>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</si>
  <si>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</si>
  <si>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</si>
  <si>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</si>
  <si>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</si>
  <si>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</si>
  <si>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</si>
  <si>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</si>
  <si>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</si>
  <si>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</si>
  <si>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</si>
  <si>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</si>
  <si>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</si>
  <si>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</si>
  <si>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</si>
  <si>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</si>
  <si>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</si>
  <si>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</si>
  <si>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</si>
  <si>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</si>
  <si>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</si>
  <si>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</si>
  <si>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</si>
  <si>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</si>
  <si>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</si>
  <si>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</si>
  <si>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</si>
  <si>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</si>
  <si>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</si>
  <si>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</si>
  <si>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</si>
  <si>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</si>
  <si>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</si>
  <si>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</si>
  <si>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</si>
  <si>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</si>
  <si>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</si>
  <si>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</si>
  <si>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</si>
  <si>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</si>
  <si>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</si>
  <si>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</si>
  <si>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</si>
  <si>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</si>
  <si>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</si>
  <si>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</si>
  <si>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</si>
  <si>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</si>
  <si>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</si>
  <si>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</si>
  <si>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</si>
  <si>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</si>
  <si>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</si>
  <si>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</si>
  <si>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</si>
  <si>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</si>
  <si>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</si>
  <si>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</si>
  <si>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</si>
  <si>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</si>
  <si>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</si>
  <si>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</si>
  <si>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</si>
  <si>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</si>
  <si>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</si>
  <si>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</si>
  <si>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</si>
  <si>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</si>
  <si>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</si>
  <si>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</si>
  <si>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</si>
  <si>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</si>
  <si>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</si>
  <si>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</si>
  <si>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</si>
  <si>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</si>
  <si>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</si>
  <si>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</si>
  <si>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</si>
  <si>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</si>
  <si>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</si>
  <si>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</si>
  <si>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</si>
  <si>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</si>
  <si>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</si>
  <si>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</si>
  <si>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</si>
  <si>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</si>
  <si>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</si>
  <si>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</si>
  <si>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</si>
  <si>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</si>
  <si>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</si>
  <si>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</si>
  <si>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</si>
  <si>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</si>
  <si>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</si>
  <si>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</si>
  <si>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</si>
  <si>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</si>
  <si>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</si>
  <si>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</si>
  <si>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</si>
  <si>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</si>
  <si>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</si>
  <si>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</si>
  <si>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</si>
  <si>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</si>
  <si>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</si>
  <si>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</si>
  <si>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</si>
  <si>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</si>
  <si>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</si>
  <si>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</si>
  <si>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</si>
  <si>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</si>
  <si>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</si>
  <si>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</si>
  <si>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</si>
  <si>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</si>
  <si>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</si>
  <si>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</si>
  <si>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</si>
  <si>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</si>
  <si>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</si>
  <si>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</si>
  <si>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</si>
  <si>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</si>
  <si>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</si>
  <si>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</si>
  <si>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</si>
  <si>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</si>
  <si>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</si>
  <si>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</si>
  <si>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</si>
  <si>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</si>
  <si>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</si>
  <si>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</si>
  <si>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</si>
  <si>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</si>
  <si>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</si>
  <si>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</si>
  <si>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</si>
  <si>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</si>
  <si>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</si>
  <si>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</si>
  <si>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</si>
  <si>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</si>
  <si>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</si>
  <si>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</si>
  <si>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</si>
  <si>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</si>
  <si>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</si>
  <si>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</si>
  <si>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</si>
  <si>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</si>
  <si>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</si>
  <si>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</si>
  <si>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</si>
  <si>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</si>
  <si>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</si>
  <si>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</si>
  <si>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</si>
  <si>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</si>
  <si>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</si>
  <si>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</si>
  <si>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</si>
  <si>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</si>
  <si>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</si>
  <si>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</si>
  <si>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</si>
  <si>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</si>
  <si>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</si>
  <si>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</si>
  <si>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</si>
  <si>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</si>
  <si>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</si>
  <si>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</si>
  <si>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</si>
  <si>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</si>
  <si>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</si>
  <si>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</si>
  <si>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</si>
  <si>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</si>
  <si>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</si>
  <si>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</si>
  <si>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</si>
  <si>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</si>
  <si>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</si>
  <si>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</si>
  <si>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</si>
  <si>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</si>
  <si>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</si>
  <si>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</si>
  <si>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</si>
  <si>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</si>
  <si>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</si>
  <si>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</si>
  <si>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</si>
  <si>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</si>
  <si>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</si>
  <si>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</si>
  <si>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</si>
  <si>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</si>
  <si>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</si>
  <si>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</si>
  <si>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</si>
  <si>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</si>
  <si>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</si>
  <si>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</si>
  <si>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</si>
  <si>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</si>
  <si>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</si>
  <si>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</si>
  <si>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</si>
  <si>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</si>
  <si>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</si>
  <si>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</si>
  <si>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</si>
  <si>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</si>
  <si>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</si>
  <si>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</si>
  <si>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</si>
  <si>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</si>
  <si>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</si>
  <si>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</si>
  <si>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</si>
  <si>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</si>
  <si>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</si>
  <si>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</si>
  <si>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</si>
  <si>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</si>
  <si>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</si>
  <si>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</si>
  <si>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</si>
  <si>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</si>
  <si>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</si>
  <si>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</si>
  <si>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</si>
  <si>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</si>
  <si>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</si>
  <si>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</si>
  <si>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</si>
  <si>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</si>
  <si>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</si>
  <si>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</si>
  <si>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</si>
  <si>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</si>
  <si>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</si>
  <si>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</si>
  <si>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</si>
  <si>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</si>
  <si>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</si>
  <si>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</si>
  <si>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</si>
  <si>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</si>
  <si>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</si>
  <si>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</si>
  <si>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</si>
  <si>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</si>
  <si>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</si>
  <si>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</si>
  <si>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</si>
  <si>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</si>
  <si>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</si>
  <si>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</si>
  <si>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</si>
  <si>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</si>
  <si>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</si>
  <si>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</si>
  <si>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</si>
  <si>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</si>
  <si>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</si>
  <si>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</si>
  <si>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</si>
  <si>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</si>
  <si>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</si>
  <si>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</si>
  <si>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</si>
  <si>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</si>
  <si>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</si>
  <si>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</si>
  <si>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</si>
  <si>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</si>
  <si>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</si>
  <si>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</si>
  <si>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</si>
  <si>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</si>
  <si>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</si>
  <si>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</si>
  <si>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</si>
  <si>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</si>
  <si>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</si>
  <si>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</si>
  <si>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</si>
  <si>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</si>
  <si>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</si>
  <si>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</si>
  <si>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</si>
  <si>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</si>
  <si>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</si>
  <si>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</si>
  <si>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</si>
  <si>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</si>
  <si>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</si>
  <si>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</si>
  <si>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</si>
  <si>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</si>
  <si>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</si>
  <si>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</si>
  <si>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</si>
  <si>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</si>
  <si>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</si>
  <si>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</si>
  <si>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</si>
  <si>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</si>
  <si>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</si>
  <si>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</si>
  <si>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</si>
  <si>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</si>
  <si>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</si>
  <si>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</si>
  <si>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</si>
  <si>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</si>
  <si>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</si>
  <si>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</si>
  <si>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</si>
  <si>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</si>
  <si>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</si>
  <si>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</si>
  <si>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</si>
  <si>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</si>
  <si>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</si>
  <si>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</si>
  <si>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</si>
  <si>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</si>
  <si>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</si>
  <si>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</si>
  <si>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</si>
  <si>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</si>
  <si>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</si>
  <si>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</si>
  <si>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</si>
  <si>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</si>
  <si>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</si>
  <si>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</si>
  <si>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</si>
  <si>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</si>
  <si>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</si>
  <si>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</si>
  <si>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</si>
  <si>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</si>
  <si>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</si>
  <si>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</si>
  <si>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</si>
  <si>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</si>
  <si>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</si>
  <si>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</si>
  <si>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</si>
  <si>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</si>
  <si>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</si>
  <si>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</si>
  <si>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</si>
  <si>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</si>
  <si>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</si>
  <si>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</si>
  <si>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</si>
  <si>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</si>
  <si>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</si>
  <si>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</si>
  <si>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</si>
  <si>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</si>
  <si>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</si>
  <si>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</si>
  <si>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</si>
  <si>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</si>
  <si>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</si>
  <si>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</si>
  <si>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</si>
  <si>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</si>
  <si>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</si>
  <si>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</si>
  <si>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</si>
  <si>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</si>
  <si>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</si>
  <si>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</si>
  <si>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</si>
  <si>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</si>
  <si>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</si>
  <si>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</si>
  <si>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</si>
  <si>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</si>
  <si>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</si>
  <si>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</si>
  <si>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</si>
  <si>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</si>
  <si>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</si>
  <si>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</si>
  <si>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</si>
  <si>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</si>
  <si>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</si>
  <si>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</si>
  <si>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</si>
  <si>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</si>
  <si>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</si>
  <si>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</si>
  <si>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</si>
  <si>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</si>
  <si>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</si>
  <si>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</si>
  <si>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</si>
  <si>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</si>
  <si>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</si>
  <si>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</si>
  <si>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</si>
  <si>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</si>
  <si>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</si>
  <si>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</si>
  <si>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</si>
  <si>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</si>
  <si>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</si>
  <si>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</si>
  <si>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</si>
  <si>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</si>
  <si>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</si>
  <si>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</si>
  <si>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</si>
  <si>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</si>
  <si>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</si>
  <si>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</si>
  <si>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</si>
  <si>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</si>
  <si>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</si>
  <si>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</si>
  <si>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</si>
  <si>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</si>
  <si>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</si>
  <si>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</si>
  <si>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</si>
  <si>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</si>
  <si>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</si>
  <si>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</si>
  <si>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</si>
  <si>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</si>
  <si>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</si>
  <si>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</si>
  <si>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</si>
  <si>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</si>
  <si>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</si>
  <si>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</si>
  <si>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</si>
  <si>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</si>
  <si>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</si>
  <si>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</si>
  <si>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</si>
  <si>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</si>
  <si>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</si>
  <si>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</si>
  <si>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</si>
  <si>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</si>
  <si>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</si>
  <si>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</si>
  <si>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</si>
  <si>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</si>
  <si>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</si>
  <si>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</si>
  <si>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</si>
  <si>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</si>
  <si>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</si>
  <si>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</si>
  <si>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</si>
  <si>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</si>
  <si>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</si>
  <si>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</si>
  <si>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</si>
  <si>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</si>
  <si>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</si>
  <si>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</si>
  <si>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</si>
  <si>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</si>
  <si>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</si>
  <si>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</si>
  <si>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</si>
  <si>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</si>
  <si>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</si>
  <si>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</si>
  <si>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</si>
  <si>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</si>
  <si>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</si>
  <si>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</si>
  <si>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</si>
  <si>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</si>
  <si>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</si>
  <si>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</si>
  <si>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</si>
  <si>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</si>
  <si>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</si>
  <si>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</si>
  <si>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</si>
  <si>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</si>
  <si>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</si>
  <si>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</si>
  <si>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</si>
  <si>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</si>
  <si>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</si>
  <si>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</si>
  <si>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</si>
  <si>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</si>
  <si>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</si>
  <si>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</si>
  <si>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</si>
  <si>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</si>
  <si>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</si>
  <si>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</si>
  <si>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</si>
  <si>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</si>
  <si>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</si>
  <si>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</si>
  <si>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</si>
  <si>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</si>
  <si>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</si>
  <si>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</si>
  <si>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</si>
  <si>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</si>
  <si>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</si>
  <si>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</si>
  <si>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</si>
  <si>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</si>
  <si>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</si>
  <si>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</si>
  <si>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</si>
  <si>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</si>
  <si>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</si>
  <si>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</si>
  <si>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</si>
  <si>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</si>
  <si>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</si>
  <si>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</si>
  <si>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</si>
  <si>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</si>
  <si>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</si>
  <si>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</si>
  <si>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</si>
  <si>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</si>
  <si>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</si>
  <si>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</si>
  <si>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</si>
  <si>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</si>
  <si>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</si>
  <si>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</si>
  <si>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</si>
  <si>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</si>
  <si>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</si>
  <si>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</si>
  <si>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</si>
  <si>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</si>
  <si>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</si>
  <si>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</si>
  <si>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</si>
  <si>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</si>
  <si>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</si>
  <si>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</si>
  <si>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</si>
  <si>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</si>
  <si>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</si>
  <si>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</si>
  <si>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</si>
  <si>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</si>
  <si>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</si>
  <si>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</si>
  <si>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</si>
  <si>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</si>
  <si>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</si>
  <si>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</si>
  <si>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</si>
  <si>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</si>
  <si>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</si>
  <si>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</si>
  <si>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</si>
  <si>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</si>
  <si>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</si>
  <si>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</si>
  <si>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</si>
  <si>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</si>
  <si>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</si>
  <si>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</si>
  <si>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</si>
  <si>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</si>
  <si>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</si>
  <si>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</si>
  <si>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</si>
  <si>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</si>
  <si>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</si>
  <si>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</si>
  <si>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</si>
  <si>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</si>
  <si>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</si>
  <si>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</si>
  <si>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</si>
  <si>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</si>
  <si>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</si>
  <si>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</si>
  <si>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</si>
  <si>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</si>
  <si>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</si>
  <si>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</si>
  <si>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</si>
  <si>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</si>
  <si>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</si>
  <si>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</si>
  <si>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</si>
  <si>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</si>
  <si>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</si>
  <si>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</si>
  <si>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</si>
  <si>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</si>
  <si>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</si>
  <si>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</si>
  <si>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</si>
  <si>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</si>
  <si>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</si>
  <si>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</si>
  <si>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</si>
  <si>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</si>
  <si>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</si>
  <si>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</si>
  <si>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</si>
  <si>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</si>
  <si>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</si>
  <si>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</si>
  <si>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</si>
  <si>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</si>
  <si>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</si>
  <si>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</si>
  <si>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</si>
  <si>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</si>
  <si>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</si>
  <si>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</si>
  <si>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</si>
  <si>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</si>
  <si>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</si>
  <si>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</si>
  <si>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</si>
  <si>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</si>
  <si>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</si>
  <si>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</si>
  <si>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</si>
  <si>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</si>
  <si>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</si>
  <si>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</si>
  <si>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</si>
  <si>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</si>
  <si>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</si>
  <si>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</si>
  <si>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</si>
  <si>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</si>
  <si>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</si>
  <si>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</si>
  <si>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</si>
  <si>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</si>
  <si>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</si>
  <si>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</si>
  <si>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</si>
  <si>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</si>
  <si>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</si>
  <si>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</si>
  <si>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</si>
  <si>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</si>
  <si>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</si>
  <si>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</si>
  <si>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</si>
  <si>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</si>
  <si>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</si>
  <si>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</si>
  <si>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</si>
  <si>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</si>
  <si>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</si>
  <si>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</si>
  <si>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</si>
  <si>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</si>
  <si>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</si>
  <si>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</si>
  <si>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</si>
  <si>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</si>
  <si>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</si>
  <si>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</si>
  <si>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</si>
  <si>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</si>
  <si>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</si>
  <si>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</si>
  <si>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</si>
  <si>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</si>
  <si>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</si>
  <si>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</si>
  <si>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</si>
  <si>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</si>
  <si>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</si>
  <si>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</si>
  <si>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</si>
  <si>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</si>
  <si>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</si>
  <si>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</si>
  <si>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</si>
  <si>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</si>
  <si>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</si>
  <si>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</si>
  <si>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</si>
  <si>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</si>
  <si>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</si>
  <si>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</si>
  <si>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</si>
  <si>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</si>
  <si>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</si>
  <si>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</si>
  <si>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</si>
  <si>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</si>
  <si>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</si>
  <si>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</si>
  <si>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</si>
  <si>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</si>
  <si>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</si>
  <si>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</si>
  <si>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</si>
  <si>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</si>
  <si>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</si>
  <si>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</si>
  <si>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</si>
  <si>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</si>
  <si>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</si>
  <si>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</si>
  <si>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</si>
  <si>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</si>
  <si>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</si>
  <si>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</si>
  <si>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</si>
  <si>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</si>
  <si>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</si>
  <si>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</si>
  <si>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</si>
  <si>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</si>
  <si>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</si>
  <si>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</si>
  <si>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</si>
  <si>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</si>
  <si>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</si>
  <si>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</si>
  <si>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</si>
  <si>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</si>
  <si>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</si>
  <si>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</si>
  <si>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</si>
  <si>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</si>
  <si>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</si>
  <si>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</si>
  <si>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</si>
  <si>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</si>
  <si>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</si>
  <si>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</si>
  <si>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</si>
  <si>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</si>
  <si>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</si>
  <si>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</si>
  <si>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</si>
  <si>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</si>
  <si>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</si>
  <si>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</si>
  <si>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</si>
  <si>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</si>
  <si>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</si>
  <si>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</si>
  <si>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</si>
  <si>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</si>
  <si>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</si>
  <si>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</si>
  <si>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</si>
  <si>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</si>
  <si>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</si>
  <si>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</si>
  <si>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</si>
  <si>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</si>
  <si>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</si>
  <si>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</si>
  <si>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</si>
  <si>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</si>
  <si>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</si>
  <si>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</si>
  <si>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</si>
  <si>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</si>
  <si>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</si>
  <si>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</si>
  <si>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</si>
  <si>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</si>
  <si>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</si>
  <si>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</si>
  <si>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</si>
  <si>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</si>
  <si>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</si>
  <si>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</si>
  <si>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</si>
  <si>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</si>
  <si>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</si>
  <si>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</si>
  <si>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</si>
  <si>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</si>
  <si>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</si>
  <si>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</si>
  <si>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</si>
  <si>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</si>
  <si>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</si>
  <si>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</si>
  <si>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</si>
  <si>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</si>
  <si>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</si>
  <si>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</si>
  <si>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</si>
  <si>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</si>
  <si>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</si>
  <si>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</si>
  <si>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</si>
  <si>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</si>
  <si>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</si>
  <si>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</si>
  <si>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</si>
  <si>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</si>
  <si>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</si>
  <si>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</si>
  <si>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</si>
  <si>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</si>
  <si>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</si>
  <si>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</si>
  <si>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</si>
  <si>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</si>
  <si>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</si>
  <si>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</si>
  <si>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</si>
  <si>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</si>
  <si>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</si>
  <si>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</si>
  <si>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</si>
  <si>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</si>
  <si>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</si>
  <si>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</si>
  <si>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</si>
  <si>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</si>
  <si>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</si>
  <si>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</si>
  <si>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</si>
  <si>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</si>
  <si>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</si>
  <si>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</si>
  <si>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</si>
  <si>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</si>
  <si>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</si>
  <si>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</si>
  <si>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</si>
  <si>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</si>
  <si>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</si>
  <si>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</si>
  <si>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</si>
  <si>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</si>
  <si>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</si>
  <si>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</si>
  <si>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</si>
  <si>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</si>
  <si>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</si>
  <si>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</si>
  <si>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</si>
  <si>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</si>
  <si>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</si>
  <si>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</si>
  <si>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</si>
  <si>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</si>
  <si>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</si>
  <si>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</si>
  <si>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</si>
  <si>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</si>
  <si>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</si>
  <si>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</si>
  <si>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</si>
  <si>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</si>
  <si>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</si>
  <si>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</si>
  <si>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</si>
  <si>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</si>
  <si>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</si>
  <si>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</si>
  <si>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</si>
  <si>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</si>
  <si>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</si>
  <si>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</si>
  <si>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</si>
  <si>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</si>
  <si>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</si>
  <si>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</si>
  <si>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</si>
  <si>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</si>
  <si>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</si>
  <si>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</si>
  <si>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</si>
  <si>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</si>
  <si>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</si>
  <si>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</si>
  <si>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</si>
  <si>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</si>
  <si>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</si>
  <si>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</si>
  <si>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</si>
  <si>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</si>
  <si>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</si>
  <si>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</si>
  <si>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</si>
  <si>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</si>
  <si>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</si>
  <si>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</si>
  <si>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</si>
  <si>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</si>
  <si>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</si>
  <si>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</si>
  <si>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</si>
  <si>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</si>
  <si>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</si>
  <si>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</si>
  <si>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</si>
  <si>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</si>
  <si>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</si>
  <si>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</si>
  <si>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</si>
  <si>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</si>
  <si>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</si>
  <si>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</si>
  <si>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</si>
  <si>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</si>
  <si>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</si>
  <si>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</si>
  <si>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</si>
  <si>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</si>
  <si>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</si>
  <si>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</si>
  <si>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</si>
  <si>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</si>
  <si>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</si>
  <si>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</si>
  <si>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</si>
  <si>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</si>
  <si>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</si>
  <si>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</si>
  <si>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</si>
  <si>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</si>
  <si>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</si>
  <si>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</si>
  <si>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</si>
  <si>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</si>
  <si>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</si>
  <si>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</si>
  <si>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</si>
  <si>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</si>
  <si>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</si>
  <si>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</si>
  <si>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</si>
  <si>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</si>
  <si>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</si>
  <si>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</si>
  <si>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</si>
  <si>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</si>
  <si>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</si>
  <si>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</si>
  <si>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</si>
  <si>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</si>
  <si>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</si>
  <si>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</si>
  <si>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</si>
  <si>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</si>
  <si>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</si>
  <si>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</si>
  <si>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</si>
  <si>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</si>
  <si>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</si>
  <si>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</si>
  <si>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</si>
  <si>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</si>
  <si>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</si>
  <si>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</si>
  <si>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</si>
  <si>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</si>
  <si>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</si>
  <si>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</si>
  <si>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</si>
  <si>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</si>
  <si>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</si>
  <si>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</si>
  <si>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</si>
  <si>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</si>
  <si>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</si>
  <si>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</si>
  <si>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</si>
  <si>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</si>
  <si>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</si>
  <si>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</si>
  <si>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</si>
  <si>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</si>
  <si>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</si>
  <si>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</si>
  <si>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</si>
  <si>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</si>
  <si>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</si>
  <si>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</si>
  <si>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</si>
  <si>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</si>
  <si>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</si>
  <si>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</si>
  <si>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</si>
  <si>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</si>
  <si>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</si>
  <si>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</si>
  <si>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</si>
  <si>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</si>
  <si>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</si>
  <si>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</si>
  <si>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</si>
  <si>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</si>
  <si>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</si>
  <si>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</si>
  <si>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</si>
  <si>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</si>
  <si>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</si>
  <si>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</si>
  <si>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</si>
  <si>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</si>
  <si>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</si>
  <si>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</si>
  <si>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</si>
  <si>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</si>
  <si>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</si>
  <si>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</si>
  <si>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</si>
  <si>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</si>
  <si>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</si>
  <si>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</si>
  <si>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</si>
  <si>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</si>
  <si>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</si>
  <si>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</si>
  <si>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</si>
  <si>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</si>
  <si>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</si>
  <si>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</si>
  <si>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</si>
  <si>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</si>
  <si>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</si>
  <si>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</si>
  <si>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</si>
  <si>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</si>
  <si>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</si>
  <si>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</si>
  <si>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</si>
  <si>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</si>
  <si>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</si>
  <si>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</si>
  <si>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</si>
  <si>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</si>
  <si>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</si>
  <si>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</si>
  <si>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</si>
  <si>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</si>
  <si>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</si>
  <si>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</si>
  <si>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</si>
  <si>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</si>
  <si>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</si>
  <si>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</si>
  <si>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</si>
  <si>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</si>
  <si>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</si>
  <si>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</si>
  <si>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</si>
  <si>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</si>
  <si>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</si>
  <si>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</si>
  <si>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</si>
  <si>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</si>
  <si>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</si>
  <si>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</si>
  <si>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</si>
  <si>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</si>
  <si>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</si>
  <si>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</si>
  <si>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</si>
  <si>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</si>
  <si>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</si>
  <si>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</si>
  <si>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</si>
  <si>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</si>
  <si>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</si>
  <si>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</si>
  <si>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</si>
  <si>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</si>
  <si>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</si>
  <si>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</si>
  <si>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</si>
  <si>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</si>
  <si>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</si>
  <si>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</si>
  <si>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</si>
  <si>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</si>
  <si>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</si>
  <si>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</si>
  <si>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</si>
  <si>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</si>
  <si>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</si>
  <si>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</si>
  <si>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</si>
  <si>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</si>
  <si>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</si>
  <si>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</si>
  <si>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</si>
  <si>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</si>
  <si>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</si>
  <si>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</si>
  <si>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</si>
  <si>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</si>
  <si>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</si>
  <si>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</si>
  <si>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</si>
  <si>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</si>
  <si>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</si>
  <si>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</si>
  <si>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</si>
  <si>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</si>
  <si>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</si>
  <si>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</si>
  <si>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</si>
  <si>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</si>
  <si>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</si>
  <si>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</si>
  <si>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</si>
  <si>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</si>
  <si>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</si>
  <si>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</si>
  <si>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</si>
  <si>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</si>
  <si>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</si>
  <si>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</si>
  <si>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</si>
  <si>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</si>
  <si>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</si>
  <si>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</si>
  <si>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</si>
  <si>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</si>
  <si>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</si>
  <si>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</si>
  <si>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</si>
  <si>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</si>
  <si>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</si>
  <si>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</si>
  <si>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</si>
  <si>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</si>
  <si>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</si>
  <si>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</si>
  <si>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</si>
  <si>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</si>
  <si>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</si>
  <si>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</si>
  <si>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</si>
  <si>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</si>
  <si>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</si>
  <si>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</si>
  <si>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</si>
  <si>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</si>
  <si>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</si>
  <si>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</si>
  <si>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</si>
  <si>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</si>
  <si>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</si>
  <si>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</si>
  <si>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</si>
  <si>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</si>
  <si>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</si>
  <si>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</si>
  <si>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</si>
  <si>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</si>
  <si>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</si>
  <si>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</si>
  <si>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</si>
  <si>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</si>
  <si>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</si>
  <si>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</si>
  <si>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</si>
  <si>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</si>
  <si>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</si>
  <si>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</si>
  <si>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</si>
  <si>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</si>
  <si>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</si>
  <si>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</si>
  <si>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</si>
  <si>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</si>
  <si>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</si>
  <si>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</si>
  <si>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</si>
  <si>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</si>
  <si>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</si>
  <si>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</si>
  <si>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</si>
  <si>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</si>
  <si>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</si>
  <si>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</si>
  <si>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</si>
  <si>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</si>
  <si>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</si>
  <si>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</si>
  <si>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</si>
  <si>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</si>
  <si>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</si>
  <si>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</si>
  <si>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</si>
  <si>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</si>
  <si>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</si>
  <si>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</si>
  <si>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</si>
  <si>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</si>
  <si>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</si>
  <si>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</si>
  <si>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</si>
  <si>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</si>
  <si>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</si>
  <si>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</si>
  <si>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</si>
  <si>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</si>
  <si>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</si>
  <si>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</si>
  <si>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</si>
  <si>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</si>
  <si>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</si>
  <si>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</si>
  <si>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</si>
  <si>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</si>
  <si>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</si>
  <si>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</si>
  <si>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</si>
  <si>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</si>
  <si>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</si>
  <si>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</si>
  <si>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</si>
  <si>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</si>
  <si>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</si>
  <si>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</si>
  <si>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</si>
  <si>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</si>
  <si>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</si>
  <si>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</si>
  <si>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</si>
  <si>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</si>
  <si>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</si>
  <si>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</si>
  <si>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</si>
  <si>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</si>
  <si>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</si>
  <si>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</si>
  <si>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</si>
  <si>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</si>
  <si>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</si>
  <si>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</si>
  <si>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</si>
  <si>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</si>
  <si>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</si>
  <si>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</si>
  <si>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</si>
  <si>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</si>
  <si>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</si>
  <si>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</si>
  <si>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</si>
  <si>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</si>
  <si>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</si>
  <si>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</si>
  <si>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</si>
  <si>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</si>
  <si>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</si>
  <si>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</si>
  <si>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</si>
  <si>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</si>
  <si>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</si>
  <si>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</si>
  <si>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</si>
  <si>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</si>
  <si>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</si>
  <si>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</si>
  <si>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</si>
  <si>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</si>
  <si>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</si>
  <si>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</si>
  <si>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</si>
  <si>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</si>
  <si>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</si>
  <si>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</si>
  <si>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</si>
  <si>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</si>
  <si>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</si>
  <si>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</si>
  <si>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</si>
  <si>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</si>
  <si>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</si>
  <si>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</si>
  <si>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</si>
  <si>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</si>
  <si>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</si>
  <si>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</si>
  <si>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</si>
  <si>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</si>
  <si>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</si>
  <si>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</si>
  <si>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</si>
  <si>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</si>
  <si>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</si>
  <si>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</si>
  <si>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</si>
  <si>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</si>
  <si>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</si>
  <si>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</si>
  <si>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</si>
  <si>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</si>
  <si>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</si>
  <si>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</si>
  <si>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</si>
  <si>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</si>
  <si>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</si>
  <si>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</si>
  <si>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</si>
  <si>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</si>
  <si>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</si>
  <si>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</si>
  <si>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</si>
  <si>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</si>
  <si>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</si>
  <si>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</si>
  <si>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</si>
  <si>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</si>
  <si>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</si>
  <si>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</si>
  <si>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</si>
  <si>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</si>
  <si>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</si>
  <si>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</si>
  <si>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</si>
  <si>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</si>
  <si>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</si>
  <si>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</si>
  <si>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</si>
  <si>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</si>
  <si>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</si>
  <si>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</si>
  <si>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</si>
  <si>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</si>
  <si>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</si>
  <si>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</si>
  <si>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</si>
  <si>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</si>
  <si>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</si>
  <si>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</si>
  <si>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</si>
  <si>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</si>
  <si>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</si>
  <si>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</si>
  <si>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</si>
  <si>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</si>
  <si>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</si>
  <si>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</si>
  <si>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</si>
  <si>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</si>
  <si>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</si>
  <si>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</si>
  <si>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</si>
  <si>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</si>
  <si>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</si>
  <si>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</si>
  <si>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</si>
  <si>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</si>
  <si>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</si>
  <si>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</si>
  <si>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</si>
  <si>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</si>
  <si>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</si>
  <si>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</si>
  <si>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</si>
  <si>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</si>
  <si>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</si>
  <si>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</si>
  <si>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</si>
  <si>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</si>
  <si>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</si>
  <si>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</si>
  <si>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</si>
  <si>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</si>
  <si>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</si>
  <si>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</si>
  <si>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</si>
  <si>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</si>
  <si>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</si>
  <si>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</si>
  <si>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</si>
  <si>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</si>
  <si>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</si>
  <si>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</si>
  <si>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</si>
  <si>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</si>
  <si>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</si>
  <si>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</si>
  <si>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</si>
  <si>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</si>
  <si>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</si>
  <si>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</si>
  <si>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</si>
  <si>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</si>
  <si>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</si>
  <si>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</si>
  <si>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</si>
  <si>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</si>
  <si>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</si>
  <si>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</si>
  <si>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</si>
  <si>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</si>
  <si>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</si>
  <si>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</si>
  <si>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</si>
  <si>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</si>
  <si>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</si>
  <si>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</si>
  <si>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</si>
  <si>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</si>
  <si>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</si>
  <si>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</si>
  <si>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</si>
  <si>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</si>
  <si>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</si>
  <si>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</si>
  <si>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</si>
  <si>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</si>
  <si>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</si>
  <si>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</si>
  <si>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</si>
  <si>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</si>
  <si>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</si>
  <si>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</si>
  <si>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</si>
  <si>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</si>
  <si>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</si>
  <si>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</si>
  <si>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</si>
  <si>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</si>
  <si>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</si>
  <si>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</si>
  <si>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</si>
  <si>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</si>
  <si>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</si>
  <si>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</si>
  <si>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</si>
  <si>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</si>
  <si>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</si>
  <si>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</si>
  <si>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</si>
  <si>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</si>
  <si>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</si>
  <si>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</si>
  <si>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</si>
  <si>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</si>
  <si>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</si>
  <si>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</si>
  <si>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</si>
  <si>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</si>
  <si>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</si>
  <si>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</si>
  <si>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</si>
  <si>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</si>
  <si>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</si>
  <si>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</si>
  <si>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</si>
  <si>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</si>
  <si>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</si>
  <si>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</si>
  <si>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</si>
  <si>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</si>
  <si>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</si>
  <si>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</si>
  <si>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</si>
  <si>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</si>
  <si>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</si>
  <si>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</si>
  <si>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</si>
  <si>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</si>
  <si>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</si>
  <si>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</si>
  <si>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</si>
  <si>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</si>
  <si>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</si>
  <si>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</si>
  <si>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</si>
  <si>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</si>
  <si>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</si>
  <si>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</si>
  <si>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</si>
  <si>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</si>
  <si>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</si>
  <si>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</si>
  <si>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</si>
  <si>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</si>
  <si>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</si>
  <si>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</si>
  <si>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</si>
  <si>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</si>
  <si>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</si>
  <si>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</si>
  <si>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</si>
  <si>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</si>
  <si>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</si>
  <si>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</si>
  <si>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</si>
  <si>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</si>
  <si>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</si>
  <si>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</si>
  <si>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</si>
  <si>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</si>
  <si>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</si>
  <si>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</si>
  <si>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</si>
  <si>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</si>
  <si>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</si>
  <si>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</si>
  <si>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</si>
  <si>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</si>
  <si>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</si>
  <si>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</si>
  <si>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</si>
  <si>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</si>
  <si>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</si>
  <si>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</si>
  <si>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</si>
  <si>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</si>
  <si>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</si>
  <si>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</si>
  <si>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</si>
  <si>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</si>
  <si>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</si>
  <si>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</si>
  <si>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</si>
  <si>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</si>
  <si>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</si>
  <si>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</si>
  <si>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</si>
  <si>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</si>
  <si>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</si>
  <si>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</si>
  <si>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</si>
  <si>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</si>
  <si>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</si>
  <si>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</si>
  <si>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</si>
  <si>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</si>
  <si>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</si>
  <si>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</si>
  <si>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</si>
  <si>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</si>
  <si>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</si>
  <si>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</si>
  <si>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</si>
  <si>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</si>
  <si>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</si>
  <si>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</si>
  <si>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</si>
  <si>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</si>
  <si>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</si>
  <si>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</si>
  <si>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</si>
  <si>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</si>
  <si>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</si>
  <si>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</si>
  <si>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</si>
  <si>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</si>
  <si>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</si>
  <si>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</si>
  <si>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</si>
  <si>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</si>
  <si>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</si>
  <si>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</si>
  <si>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</si>
  <si>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</si>
  <si>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</si>
  <si>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</si>
  <si>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</si>
  <si>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</si>
  <si>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</si>
  <si>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</si>
  <si>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</si>
  <si>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</si>
  <si>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</si>
  <si>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</si>
  <si>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</si>
  <si>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</si>
  <si>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</si>
  <si>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</si>
  <si>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</si>
  <si>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</si>
  <si>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</si>
  <si>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</si>
  <si>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</si>
  <si>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</si>
  <si>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</si>
  <si>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</si>
  <si>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</si>
  <si>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</si>
  <si>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</si>
  <si>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</si>
  <si>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</si>
  <si>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</si>
  <si>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</si>
  <si>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</si>
  <si>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</si>
  <si>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</si>
  <si>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</si>
  <si>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</si>
  <si>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</si>
  <si>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</si>
  <si>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</si>
  <si>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</si>
  <si>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</si>
  <si>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</si>
  <si>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</si>
  <si>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</si>
  <si>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</si>
  <si>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</si>
  <si>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</si>
  <si>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</si>
  <si>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</si>
  <si>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</si>
  <si>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</si>
  <si>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</si>
  <si>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</si>
  <si>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</si>
  <si>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</si>
  <si>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</si>
  <si>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</si>
  <si>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</si>
  <si>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</si>
  <si>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</si>
  <si>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</si>
  <si>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</si>
  <si>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</si>
  <si>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</si>
  <si>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</si>
  <si>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</si>
  <si>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</si>
  <si>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</si>
  <si>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</si>
  <si>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</si>
  <si>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</si>
  <si>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</si>
  <si>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</si>
  <si>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</si>
  <si>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</si>
  <si>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</si>
  <si>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</si>
  <si>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</si>
  <si>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</si>
  <si>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</si>
  <si>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</si>
  <si>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</si>
  <si>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</si>
  <si>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</si>
  <si>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</si>
  <si>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</si>
  <si>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</si>
  <si>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</si>
  <si>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</si>
  <si>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</si>
  <si>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</si>
  <si>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</si>
  <si>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</si>
  <si>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</si>
  <si>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</si>
  <si>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</si>
  <si>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</si>
  <si>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</si>
  <si>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</si>
  <si>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</si>
  <si>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</si>
  <si>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</si>
  <si>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</si>
  <si>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</si>
  <si>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</si>
  <si>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</si>
  <si>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</si>
  <si>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</si>
  <si>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</si>
  <si>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</si>
  <si>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</si>
  <si>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</si>
  <si>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</si>
  <si>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</si>
  <si>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</si>
  <si>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</si>
  <si>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</si>
  <si>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</si>
  <si>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</si>
  <si>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</si>
  <si>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</si>
  <si>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</si>
  <si>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</si>
  <si>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</si>
  <si>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</si>
  <si>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</si>
  <si>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</si>
  <si>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</si>
  <si>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</si>
  <si>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</si>
  <si>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</si>
  <si>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</si>
  <si>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</si>
  <si>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</si>
  <si>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</si>
  <si>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</si>
  <si>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</si>
  <si>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</si>
  <si>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</si>
  <si>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</si>
  <si>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</si>
  <si>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</si>
  <si>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</si>
  <si>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</si>
  <si>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</si>
  <si>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</si>
  <si>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</si>
  <si>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</si>
  <si>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</si>
  <si>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</si>
  <si>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</si>
  <si>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</si>
  <si>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</si>
  <si>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</si>
  <si>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</si>
  <si>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</si>
  <si>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</si>
  <si>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</si>
  <si>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</si>
  <si>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</si>
  <si>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</si>
  <si>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</si>
  <si>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</si>
  <si>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</si>
  <si>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</si>
  <si>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</si>
  <si>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</si>
  <si>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</si>
  <si>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</si>
  <si>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</si>
  <si>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</si>
  <si>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</si>
  <si>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</si>
  <si>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</si>
  <si>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</si>
  <si>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</si>
  <si>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</si>
  <si>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</si>
  <si>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</si>
  <si>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</si>
  <si>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</si>
  <si>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</si>
  <si>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</si>
  <si>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</si>
  <si>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</si>
  <si>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</si>
  <si>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</si>
  <si>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</si>
  <si>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</si>
  <si>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</si>
  <si>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</si>
  <si>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</si>
  <si>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</si>
  <si>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</si>
  <si>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</si>
  <si>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</si>
  <si>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</si>
  <si>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</si>
  <si>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</si>
  <si>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</si>
  <si>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</si>
  <si>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</si>
  <si>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</si>
  <si>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</si>
  <si>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</si>
  <si>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</si>
  <si>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</si>
  <si>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</si>
  <si>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</si>
  <si>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</si>
  <si>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</si>
  <si>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</si>
  <si>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</si>
  <si>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</si>
  <si>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</si>
  <si>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</si>
  <si>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</si>
  <si>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</si>
  <si>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</si>
  <si>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</si>
  <si>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</si>
  <si>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</si>
  <si>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</si>
  <si>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</si>
  <si>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</si>
  <si>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</si>
  <si>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</si>
  <si>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</si>
  <si>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</si>
  <si>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</si>
  <si>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</si>
  <si>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</si>
  <si>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</si>
  <si>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</si>
  <si>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</si>
  <si>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</si>
  <si>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</si>
  <si>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</si>
  <si>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</si>
  <si>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</si>
  <si>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</si>
  <si>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</si>
  <si>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</si>
  <si>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</si>
  <si>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</si>
  <si>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</si>
  <si>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</si>
  <si>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</si>
  <si>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</si>
  <si>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</si>
  <si>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</si>
  <si>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</si>
  <si>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</si>
  <si>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</si>
  <si>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</si>
  <si>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</si>
  <si>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</si>
  <si>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</si>
  <si>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</si>
  <si>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</si>
  <si>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</si>
  <si>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</si>
  <si>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</si>
  <si>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</si>
  <si>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</si>
  <si>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</si>
  <si>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</si>
  <si>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</si>
  <si>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</si>
  <si>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</si>
  <si>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</si>
  <si>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</si>
  <si>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</si>
  <si>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</si>
  <si>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</si>
  <si>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</si>
  <si>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</si>
  <si>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</si>
  <si>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</si>
  <si>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</si>
  <si>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</si>
  <si>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</si>
  <si>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</si>
  <si>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</si>
  <si>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</si>
  <si>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</si>
  <si>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</si>
  <si>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</si>
  <si>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</si>
  <si>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</si>
  <si>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</si>
  <si>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</si>
  <si>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</si>
  <si>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</si>
  <si>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</si>
  <si>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</si>
  <si>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</si>
  <si>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</si>
  <si>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</si>
  <si>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</si>
  <si>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</si>
  <si>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</si>
  <si>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</si>
  <si>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</si>
  <si>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</si>
  <si>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</si>
  <si>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</si>
  <si>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</si>
  <si>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</si>
  <si>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</si>
  <si>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</si>
  <si>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</si>
  <si>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</si>
  <si>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</si>
  <si>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</si>
  <si>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</si>
  <si>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</si>
  <si>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</si>
  <si>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</si>
  <si>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</si>
  <si>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</si>
  <si>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</si>
  <si>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</si>
  <si>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</si>
  <si>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</si>
  <si>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</si>
  <si>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</si>
  <si>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</si>
  <si>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</si>
  <si>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</si>
  <si>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</si>
  <si>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</si>
  <si>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</si>
  <si>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</si>
  <si>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</si>
  <si>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</si>
  <si>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</si>
  <si>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</si>
  <si>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</si>
  <si>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</si>
  <si>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</si>
  <si>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</si>
  <si>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</si>
  <si>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</si>
  <si>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</si>
  <si>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</si>
  <si>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</si>
  <si>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</si>
  <si>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</si>
  <si>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</si>
  <si>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</si>
  <si>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</si>
  <si>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</si>
  <si>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</si>
  <si>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</si>
  <si>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</si>
  <si>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</si>
  <si>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</si>
  <si>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</si>
  <si>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</si>
  <si>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</si>
  <si>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</si>
  <si>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</si>
  <si>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</si>
  <si>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</si>
  <si>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</si>
  <si>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</si>
  <si>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</si>
  <si>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</si>
  <si>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</si>
  <si>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</si>
  <si>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</si>
  <si>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</si>
  <si>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</si>
  <si>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</si>
  <si>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</si>
  <si>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</si>
  <si>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</si>
  <si>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</si>
  <si>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</si>
  <si>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</si>
  <si>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</si>
  <si>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</si>
  <si>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</si>
  <si>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</si>
  <si>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</si>
  <si>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</si>
  <si>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</si>
  <si>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</si>
  <si>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</si>
  <si>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</si>
  <si>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</si>
  <si>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</si>
  <si>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</si>
  <si>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</si>
  <si>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</si>
  <si>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</si>
  <si>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</si>
  <si>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</si>
  <si>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</si>
  <si>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</si>
  <si>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</si>
  <si>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</si>
  <si>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</si>
  <si>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</si>
  <si>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</si>
  <si>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</si>
  <si>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</si>
  <si>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</si>
  <si>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</si>
  <si>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</si>
  <si>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</si>
  <si>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</si>
  <si>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</si>
  <si>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</si>
  <si>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</si>
  <si>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</si>
  <si>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</si>
  <si>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</si>
  <si>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</si>
  <si>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</si>
  <si>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</si>
  <si>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</si>
  <si>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</si>
  <si>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</si>
  <si>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</si>
  <si>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</si>
  <si>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</si>
  <si>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</si>
  <si>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</si>
  <si>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</si>
  <si>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</si>
  <si>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</si>
  <si>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</si>
  <si>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</si>
  <si>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</si>
  <si>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</si>
  <si>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</si>
  <si>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</si>
  <si>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</si>
  <si>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</si>
  <si>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</si>
  <si>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</si>
  <si>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</si>
  <si>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</si>
  <si>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</si>
  <si>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</si>
  <si>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</si>
  <si>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</si>
  <si>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</si>
  <si>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</si>
  <si>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</si>
  <si>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</si>
  <si>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</si>
  <si>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</si>
  <si>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</si>
  <si>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</si>
  <si>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</si>
  <si>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</si>
  <si>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</si>
  <si>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</si>
  <si>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</si>
  <si>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</si>
  <si>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</si>
  <si>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</si>
  <si>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</si>
  <si>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</si>
  <si>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</si>
  <si>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</si>
  <si>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</si>
  <si>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</si>
  <si>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</si>
  <si>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</si>
  <si>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</si>
  <si>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</si>
  <si>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</si>
  <si>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</si>
  <si>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</si>
  <si>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</si>
  <si>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</si>
  <si>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</si>
  <si>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</si>
  <si>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</si>
  <si>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</si>
  <si>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</si>
  <si>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</si>
  <si>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</si>
  <si>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</si>
  <si>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</si>
  <si>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</si>
  <si>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</si>
  <si>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</si>
  <si>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</si>
  <si>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</si>
  <si>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</si>
  <si>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</si>
  <si>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</si>
  <si>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</si>
  <si>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</si>
  <si>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</si>
  <si>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</si>
  <si>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</si>
  <si>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</si>
  <si>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</si>
  <si>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</si>
  <si>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</si>
  <si>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</si>
  <si>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</si>
  <si>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</si>
  <si>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</si>
  <si>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</si>
  <si>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</si>
  <si>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</si>
  <si>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</si>
  <si>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</si>
  <si>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</si>
  <si>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</si>
  <si>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</si>
  <si>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</si>
  <si>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</si>
  <si>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</si>
  <si>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</si>
  <si>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</si>
  <si>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</si>
  <si>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</si>
  <si>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</si>
  <si>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</si>
  <si>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</si>
  <si>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</si>
  <si>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</si>
  <si>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</si>
  <si>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</si>
  <si>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</si>
  <si>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</si>
  <si>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</si>
  <si>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</si>
  <si>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</si>
  <si>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</si>
  <si>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</si>
  <si>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</si>
  <si>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</si>
  <si>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</si>
  <si>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</si>
  <si>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</si>
  <si>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</si>
  <si>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</si>
  <si>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</si>
  <si>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</si>
  <si>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</si>
  <si>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</si>
  <si>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</si>
  <si>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</si>
  <si>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</si>
  <si>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</si>
  <si>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</si>
  <si>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</si>
  <si>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</si>
  <si>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</si>
  <si>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</si>
  <si>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</si>
  <si>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</si>
  <si>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</si>
  <si>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</si>
  <si>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</si>
  <si>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</si>
  <si>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</si>
  <si>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</si>
  <si>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</si>
  <si>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</si>
  <si>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</si>
  <si>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</si>
  <si>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</si>
  <si>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</si>
  <si>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</si>
  <si>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</si>
  <si>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</si>
  <si>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</si>
  <si>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</si>
  <si>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</si>
  <si>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</si>
  <si>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</si>
  <si>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</si>
  <si>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</si>
  <si>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</si>
  <si>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</si>
  <si>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</si>
  <si>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</si>
  <si>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</si>
  <si>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</si>
  <si>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</si>
  <si>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</si>
  <si>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</si>
  <si>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</si>
  <si>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</si>
  <si>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</si>
  <si>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</si>
  <si>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</si>
  <si>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</si>
  <si>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</si>
  <si>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</si>
  <si>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</si>
  <si>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</si>
  <si>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</si>
  <si>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</si>
  <si>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</si>
  <si>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</si>
  <si>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</si>
  <si>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</si>
  <si>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</si>
  <si>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</si>
  <si>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</si>
  <si>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</si>
  <si>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</si>
  <si>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</si>
  <si>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</si>
  <si>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</si>
  <si>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</si>
  <si>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</si>
  <si>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</si>
  <si>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</si>
  <si>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</si>
  <si>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</si>
  <si>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</si>
  <si>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</si>
  <si>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</si>
  <si>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</si>
  <si>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</si>
  <si>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</si>
  <si>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</si>
  <si>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</si>
  <si>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</si>
  <si>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</si>
  <si>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</si>
  <si>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</si>
  <si>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</si>
  <si>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</si>
  <si>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</si>
  <si>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</si>
  <si>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</si>
  <si>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</si>
  <si>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</si>
  <si>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</si>
  <si>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</si>
  <si>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</si>
  <si>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</si>
  <si>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</si>
  <si>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</si>
  <si>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</si>
  <si>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</si>
  <si>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</si>
  <si>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</si>
  <si>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</si>
  <si>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</si>
  <si>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</si>
  <si>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</si>
  <si>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</si>
  <si>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</si>
  <si>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</si>
  <si>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</si>
  <si>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</si>
  <si>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</si>
  <si>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</si>
  <si>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</si>
  <si>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</si>
  <si>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</si>
  <si>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</si>
  <si>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</si>
  <si>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</si>
  <si>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</si>
  <si>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</si>
  <si>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</si>
  <si>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</si>
  <si>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</si>
  <si>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</si>
  <si>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</si>
  <si>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</si>
  <si>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</si>
  <si>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</si>
  <si>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</si>
  <si>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</si>
  <si>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</si>
  <si>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</si>
  <si>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</si>
  <si>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</si>
  <si>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</si>
  <si>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</si>
  <si>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</si>
  <si>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</si>
  <si>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</si>
  <si>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</si>
  <si>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</si>
  <si>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</si>
  <si>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</si>
  <si>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</si>
  <si>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</si>
  <si>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</si>
  <si>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</si>
  <si>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</si>
  <si>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</si>
  <si>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</si>
  <si>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</si>
  <si>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</si>
  <si>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</si>
  <si>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</si>
  <si>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</si>
  <si>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</si>
  <si>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</si>
  <si>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</si>
  <si>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</si>
  <si>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</si>
  <si>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</si>
  <si>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</si>
  <si>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</si>
  <si>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</si>
  <si>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</si>
  <si>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</si>
  <si>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</si>
  <si>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</si>
  <si>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</si>
  <si>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</si>
  <si>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</si>
  <si>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</si>
  <si>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</si>
  <si>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</si>
  <si>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</si>
  <si>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</si>
  <si>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</si>
  <si>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</si>
  <si>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</si>
  <si>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</si>
  <si>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</si>
  <si>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</si>
  <si>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</si>
  <si>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</si>
  <si>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</si>
  <si>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</si>
  <si>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</si>
  <si>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</si>
  <si>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</si>
  <si>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</si>
  <si>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</si>
  <si>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</si>
  <si>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</si>
  <si>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</si>
  <si>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</si>
  <si>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</si>
  <si>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</si>
  <si>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</si>
  <si>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</si>
  <si>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</si>
  <si>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</si>
  <si>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</si>
  <si>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</si>
  <si>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</si>
  <si>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</si>
  <si>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</si>
  <si>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</si>
  <si>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</si>
  <si>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</si>
  <si>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</si>
  <si>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</si>
  <si>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</si>
  <si>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</si>
  <si>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</si>
  <si>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</si>
  <si>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</si>
  <si>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</si>
  <si>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</si>
  <si>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</si>
  <si>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</si>
  <si>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</si>
  <si>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</si>
  <si>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</si>
  <si>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</si>
  <si>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</si>
  <si>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</si>
  <si>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</si>
  <si>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</si>
  <si>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</si>
  <si>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</si>
  <si>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</si>
  <si>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</si>
  <si>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</si>
  <si>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</si>
  <si>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</si>
  <si>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</si>
  <si>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</si>
  <si>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</si>
  <si>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</si>
  <si>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</si>
  <si>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</si>
  <si>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</si>
  <si>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</si>
  <si>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</si>
  <si>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</si>
  <si>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</si>
  <si>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</si>
  <si>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</si>
  <si>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</si>
  <si>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</si>
  <si>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</si>
  <si>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</si>
  <si>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</si>
  <si>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</si>
  <si>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</si>
  <si>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</si>
  <si>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</si>
  <si>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</si>
  <si>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</si>
  <si>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</si>
  <si>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</si>
  <si>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</si>
  <si>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</si>
  <si>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</si>
  <si>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</si>
  <si>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</si>
  <si>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</si>
  <si>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</si>
  <si>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</si>
  <si>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</si>
  <si>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</si>
  <si>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</si>
  <si>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</si>
  <si>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</si>
  <si>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</si>
  <si>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</si>
  <si>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</si>
  <si>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</si>
  <si>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</si>
  <si>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</si>
  <si>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</si>
  <si>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</si>
  <si>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</si>
  <si>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</si>
  <si>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</si>
  <si>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</si>
  <si>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</si>
  <si>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</si>
  <si>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</si>
  <si>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</si>
  <si>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</si>
  <si>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</si>
  <si>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</si>
  <si>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</si>
  <si>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</si>
  <si>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</si>
  <si>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</si>
  <si>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</si>
  <si>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</si>
  <si>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</si>
  <si>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</si>
  <si>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</si>
  <si>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</si>
  <si>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</si>
  <si>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</si>
  <si>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</si>
  <si>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</si>
  <si>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</si>
  <si>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</si>
  <si>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</si>
  <si>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</si>
  <si>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</si>
  <si>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</si>
  <si>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</si>
  <si>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</si>
  <si>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</si>
  <si>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</si>
  <si>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</si>
  <si>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</si>
  <si>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</si>
  <si>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</si>
  <si>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</si>
  <si>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</si>
  <si>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</si>
  <si>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</si>
  <si>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</si>
  <si>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</si>
  <si>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</si>
  <si>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</si>
  <si>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</si>
  <si>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</si>
  <si>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</si>
  <si>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</si>
  <si>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</si>
  <si>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</si>
  <si>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</si>
  <si>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</si>
  <si>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</si>
  <si>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</si>
  <si>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</si>
  <si>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</si>
  <si>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</si>
  <si>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</si>
  <si>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</si>
  <si>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</si>
  <si>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</si>
  <si>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</si>
  <si>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</si>
  <si>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</si>
  <si>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</si>
  <si>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</si>
  <si>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</si>
  <si>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</si>
  <si>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</si>
  <si>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</si>
  <si>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</si>
  <si>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</si>
  <si>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</si>
  <si>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</si>
  <si>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</si>
  <si>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</si>
  <si>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</si>
  <si>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</si>
  <si>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</si>
  <si>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</si>
  <si>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</si>
  <si>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</si>
  <si>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</si>
  <si>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</si>
  <si>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</si>
  <si>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</si>
  <si>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</si>
  <si>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</si>
  <si>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</si>
  <si>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</si>
  <si>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</si>
  <si>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</si>
  <si>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</si>
  <si>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</si>
  <si>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</si>
  <si>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</si>
  <si>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</si>
  <si>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</si>
  <si>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</si>
  <si>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</si>
  <si>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</si>
  <si>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</si>
  <si>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</si>
  <si>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</si>
  <si>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</si>
  <si>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</si>
  <si>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</si>
  <si>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</si>
  <si>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</si>
  <si>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</si>
  <si>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</si>
  <si>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</si>
  <si>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</si>
  <si>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</si>
  <si>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</si>
  <si>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</si>
  <si>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</si>
  <si>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</si>
  <si>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</si>
  <si>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</si>
  <si>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</si>
  <si>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</si>
  <si>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</si>
  <si>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</si>
  <si>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</si>
  <si>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</si>
  <si>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</si>
  <si>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</si>
  <si>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</si>
  <si>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</si>
  <si>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</si>
  <si>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</si>
  <si>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</si>
  <si>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</si>
  <si>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</si>
  <si>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</si>
  <si>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</si>
  <si>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</si>
  <si>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</si>
  <si>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</si>
  <si>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</si>
  <si>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</si>
  <si>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</si>
  <si>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</si>
  <si>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</si>
  <si>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</si>
  <si>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</si>
  <si>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</si>
  <si>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</si>
  <si>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</si>
  <si>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</si>
  <si>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</si>
  <si>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</si>
  <si>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</si>
  <si>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</si>
  <si>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</si>
  <si>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</si>
  <si>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</si>
  <si>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</si>
  <si>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</si>
  <si>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</si>
  <si>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</si>
  <si>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</si>
  <si>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</si>
  <si>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</si>
  <si>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</si>
  <si>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</si>
  <si>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</si>
  <si>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</si>
  <si>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</si>
  <si>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</si>
  <si>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</si>
  <si>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</si>
  <si>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</si>
  <si>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</si>
  <si>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</si>
  <si>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</si>
  <si>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</si>
  <si>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</si>
  <si>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</si>
  <si>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</si>
  <si>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</si>
  <si>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</si>
  <si>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</si>
  <si>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</si>
  <si>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</si>
  <si>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</si>
  <si>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</si>
  <si>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</si>
  <si>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</si>
  <si>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</si>
  <si>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</si>
  <si>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</si>
  <si>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</si>
  <si>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</si>
  <si>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</si>
  <si>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</si>
  <si>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</si>
  <si>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</si>
  <si>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</si>
  <si>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</si>
  <si>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</si>
  <si>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</si>
  <si>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</si>
  <si>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</si>
  <si>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</si>
  <si>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</si>
  <si>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</si>
  <si>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</si>
  <si>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</si>
  <si>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</si>
  <si>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</si>
  <si>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</si>
  <si>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</si>
  <si>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</si>
  <si>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</si>
  <si>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</si>
  <si>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</si>
  <si>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</si>
  <si>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</si>
  <si>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</si>
  <si>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</si>
  <si>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</si>
  <si>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</si>
  <si>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</si>
  <si>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</si>
  <si>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</si>
  <si>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</si>
  <si>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</si>
  <si>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</si>
  <si>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</si>
  <si>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</si>
  <si>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</si>
  <si>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</si>
  <si>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</si>
  <si>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</si>
  <si>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</si>
  <si>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</si>
  <si>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</si>
  <si>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</si>
  <si>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</si>
  <si>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</si>
  <si>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</si>
  <si>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</si>
  <si>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</si>
  <si>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</si>
  <si>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</si>
  <si>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</si>
  <si>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</si>
  <si>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</si>
  <si>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</si>
  <si>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</si>
  <si>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</si>
  <si>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</si>
  <si>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</si>
  <si>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</si>
  <si>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</si>
  <si>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</si>
  <si>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</si>
  <si>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</si>
  <si>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</si>
  <si>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</si>
  <si>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</si>
  <si>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</si>
  <si>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</si>
  <si>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</si>
  <si>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</si>
  <si>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</si>
  <si>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</si>
  <si>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</si>
  <si>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</si>
  <si>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</si>
  <si>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</si>
  <si>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</si>
  <si>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</si>
  <si>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</si>
  <si>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</si>
  <si>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</si>
  <si>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</si>
  <si>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</si>
  <si>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</si>
  <si>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</si>
  <si>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</si>
  <si>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</si>
  <si>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</si>
  <si>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</si>
  <si>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</si>
  <si>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</si>
  <si>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</si>
  <si>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</si>
  <si>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</si>
  <si>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</si>
  <si>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</si>
  <si>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</si>
  <si>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</si>
  <si>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</si>
  <si>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</si>
  <si>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</si>
  <si>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</si>
  <si>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</si>
  <si>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</si>
  <si>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</si>
  <si>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</si>
  <si>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</si>
  <si>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</si>
  <si>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</si>
  <si>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</si>
  <si>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</si>
  <si>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</si>
  <si>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</si>
  <si>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</si>
  <si>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</si>
  <si>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</si>
  <si>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</si>
  <si>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</si>
  <si>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</si>
  <si>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</si>
  <si>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</si>
  <si>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</si>
  <si>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</si>
  <si>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</si>
  <si>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</si>
  <si>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</si>
  <si>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</si>
  <si>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</si>
  <si>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</si>
  <si>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</si>
  <si>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</si>
  <si>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</si>
  <si>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</si>
  <si>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</si>
  <si>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</si>
  <si>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</si>
  <si>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</si>
  <si>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</si>
  <si>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</si>
  <si>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</si>
  <si>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</si>
  <si>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</si>
  <si>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</si>
  <si>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</si>
  <si>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</si>
  <si>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</si>
  <si>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</si>
  <si>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</si>
  <si>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</si>
  <si>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</si>
  <si>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</si>
  <si>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</si>
  <si>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</si>
  <si>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</si>
  <si>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</si>
  <si>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</si>
  <si>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</si>
  <si>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</si>
  <si>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</si>
  <si>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</si>
  <si>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</si>
  <si>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</si>
  <si>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</si>
  <si>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</si>
  <si>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</si>
  <si>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</si>
  <si>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</si>
  <si>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</si>
  <si>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</si>
  <si>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</si>
  <si>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</si>
  <si>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</si>
  <si>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</si>
  <si>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</si>
  <si>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</si>
  <si>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</si>
  <si>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</si>
  <si>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</si>
  <si>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</si>
  <si>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</si>
  <si>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</si>
  <si>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</si>
  <si>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</si>
  <si>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</si>
  <si>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</si>
  <si>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</si>
  <si>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</si>
  <si>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</si>
  <si>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</si>
  <si>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</si>
  <si>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</si>
  <si>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</si>
  <si>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</si>
  <si>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</si>
  <si>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</si>
  <si>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</si>
  <si>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</si>
  <si>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</si>
  <si>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</si>
  <si>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</si>
  <si>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</si>
  <si>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</si>
  <si>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</si>
  <si>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</si>
  <si>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</si>
  <si>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</si>
  <si>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</si>
  <si>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</si>
  <si>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</si>
  <si>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</si>
  <si>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</si>
  <si>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</si>
  <si>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</si>
  <si>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</si>
  <si>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</si>
  <si>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</si>
  <si>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</si>
  <si>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</si>
  <si>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</si>
  <si>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</si>
  <si>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</si>
  <si>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</si>
  <si>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</si>
  <si>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</si>
  <si>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</si>
  <si>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</si>
  <si>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</si>
  <si>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</si>
  <si>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</si>
  <si>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</si>
  <si>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</si>
  <si>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</si>
  <si>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</si>
  <si>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</si>
  <si>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</si>
  <si>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</si>
  <si>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</si>
  <si>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</si>
  <si>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</si>
  <si>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</si>
  <si>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</si>
  <si>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</si>
  <si>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</si>
  <si>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</si>
  <si>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</si>
  <si>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</si>
  <si>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</si>
  <si>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</si>
  <si>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</si>
  <si>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</si>
  <si>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</si>
  <si>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</si>
  <si>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</si>
  <si>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</si>
  <si>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</si>
  <si>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</si>
  <si>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</si>
  <si>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</si>
  <si>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</si>
  <si>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</si>
  <si>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</si>
  <si>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</si>
  <si>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</si>
  <si>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</si>
  <si>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</si>
  <si>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</si>
  <si>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</si>
  <si>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</si>
  <si>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</si>
  <si>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</si>
  <si>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</si>
  <si>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</si>
  <si>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</si>
  <si>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</si>
  <si>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</si>
  <si>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</si>
  <si>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</si>
  <si>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</si>
  <si>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</si>
  <si>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</si>
  <si>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</si>
  <si>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</si>
  <si>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</si>
  <si>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</si>
  <si>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</si>
  <si>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</si>
  <si>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</si>
  <si>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</si>
  <si>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</si>
  <si>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</si>
  <si>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</si>
  <si>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</si>
  <si>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</si>
  <si>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</si>
  <si>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</si>
  <si>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</si>
  <si>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</si>
  <si>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</si>
  <si>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</si>
  <si>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</si>
  <si>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</si>
  <si>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</si>
  <si>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</si>
  <si>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</si>
  <si>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</si>
  <si>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</si>
  <si>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</si>
  <si>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</si>
  <si>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</si>
  <si>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</si>
  <si>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</si>
  <si>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</si>
  <si>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</si>
  <si>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</si>
  <si>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</si>
  <si>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</si>
  <si>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</si>
  <si>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</si>
  <si>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</si>
  <si>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</si>
  <si>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</si>
  <si>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</si>
  <si>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</si>
  <si>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</si>
  <si>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</si>
  <si>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</si>
  <si>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</si>
  <si>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</si>
  <si>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</si>
  <si>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</si>
  <si>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</si>
  <si>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</si>
  <si>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</si>
  <si>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</si>
  <si>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</si>
  <si>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</si>
  <si>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</si>
  <si>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</si>
  <si>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</si>
  <si>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</si>
  <si>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</si>
  <si>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</si>
  <si>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</si>
  <si>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</si>
  <si>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</si>
  <si>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</si>
  <si>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</si>
  <si>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</si>
  <si>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</si>
  <si>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</si>
  <si>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</si>
  <si>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</si>
  <si>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</si>
  <si>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</si>
  <si>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</si>
  <si>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</si>
  <si>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</si>
  <si>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</si>
  <si>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</si>
  <si>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</si>
  <si>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</si>
  <si>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</si>
  <si>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</si>
  <si>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</si>
  <si>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</si>
  <si>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</si>
  <si>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</si>
  <si>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</si>
  <si>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</si>
  <si>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</si>
  <si>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</si>
  <si>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</si>
  <si>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</si>
  <si>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</si>
  <si>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</si>
  <si>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</si>
  <si>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</si>
  <si>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</si>
  <si>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</si>
  <si>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</si>
  <si>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</si>
  <si>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</si>
  <si>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</si>
  <si>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</si>
  <si>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</si>
  <si>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</si>
  <si>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</si>
  <si>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</si>
  <si>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</si>
  <si>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</si>
  <si>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</si>
  <si>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</si>
  <si>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</si>
  <si>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</si>
  <si>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</si>
  <si>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</si>
  <si>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</si>
  <si>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</si>
  <si>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</si>
  <si>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</si>
  <si>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</si>
  <si>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</si>
  <si>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</si>
  <si>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</si>
  <si>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</si>
  <si>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</si>
  <si>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</si>
  <si>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</si>
  <si>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</si>
  <si>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</si>
  <si>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</si>
  <si>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</si>
  <si>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</si>
  <si>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</si>
  <si>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</si>
  <si>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</si>
  <si>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</si>
  <si>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</si>
  <si>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</si>
  <si>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</si>
  <si>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</si>
  <si>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</si>
  <si>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</si>
  <si>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</si>
  <si>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</si>
  <si>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</si>
  <si>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</si>
  <si>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</si>
  <si>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</si>
  <si>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</si>
  <si>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</si>
  <si>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</si>
  <si>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</si>
  <si>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</si>
  <si>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</si>
  <si>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</si>
  <si>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</si>
  <si>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</si>
  <si>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</si>
  <si>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</si>
  <si>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</si>
  <si>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</si>
  <si>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</si>
  <si>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</si>
  <si>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</si>
  <si>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</si>
  <si>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</si>
  <si>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</si>
  <si>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</si>
  <si>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</si>
  <si>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</si>
  <si>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</si>
  <si>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</si>
  <si>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</si>
  <si>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</si>
  <si>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</si>
  <si>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</si>
  <si>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</si>
  <si>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</si>
  <si>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</si>
  <si>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</si>
  <si>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</si>
  <si>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</si>
  <si>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</si>
  <si>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</si>
  <si>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</si>
  <si>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</si>
  <si>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</si>
  <si>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</si>
  <si>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</si>
  <si>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</si>
  <si>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</si>
  <si>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</si>
  <si>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</si>
  <si>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</si>
  <si>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</si>
  <si>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</si>
  <si>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</si>
  <si>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</si>
  <si>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</si>
  <si>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</si>
  <si>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</si>
  <si>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</si>
  <si>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</si>
  <si>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</si>
  <si>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</si>
  <si>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</si>
  <si>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</si>
  <si>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</si>
  <si>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</si>
  <si>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</si>
  <si>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</si>
  <si>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</si>
  <si>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</si>
  <si>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</si>
  <si>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</si>
  <si>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</si>
  <si>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</si>
  <si>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</si>
  <si>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</si>
  <si>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</si>
  <si>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</si>
  <si>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</si>
  <si>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</si>
  <si>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</si>
  <si>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</si>
  <si>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</si>
  <si>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</si>
  <si>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</si>
  <si>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</si>
  <si>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</si>
  <si>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</si>
  <si>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</si>
  <si>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</si>
  <si>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</si>
  <si>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</si>
  <si>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</si>
  <si>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</si>
  <si>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</si>
  <si>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</si>
  <si>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</si>
  <si>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</si>
  <si>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</si>
  <si>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</si>
  <si>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</si>
  <si>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</si>
  <si>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</si>
  <si>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</si>
  <si>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</si>
  <si>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</si>
  <si>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</si>
  <si>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</si>
  <si>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</si>
  <si>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</si>
  <si>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</si>
  <si>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</si>
  <si>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</si>
  <si>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</si>
  <si>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</si>
  <si>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</si>
  <si>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</si>
  <si>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</si>
  <si>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</si>
  <si>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</si>
  <si>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</si>
  <si>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</si>
  <si>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</si>
  <si>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</si>
  <si>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</si>
  <si>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</si>
  <si>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</si>
  <si>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</si>
  <si>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</si>
  <si>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</si>
  <si>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</si>
  <si>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</si>
  <si>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</si>
  <si>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</si>
  <si>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</si>
  <si>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</si>
  <si>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</si>
  <si>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</si>
  <si>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</si>
  <si>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</si>
  <si>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</si>
  <si>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</si>
  <si>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</si>
  <si>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</si>
  <si>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</si>
  <si>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</si>
  <si>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</si>
  <si>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</si>
  <si>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</si>
  <si>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</si>
  <si>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</si>
  <si>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</si>
  <si>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</si>
  <si>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</si>
  <si>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</si>
  <si>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</si>
  <si>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</si>
  <si>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</si>
  <si>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</si>
  <si>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</si>
  <si>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</si>
  <si>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</si>
  <si>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</si>
  <si>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</si>
  <si>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</si>
  <si>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</si>
  <si>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</si>
  <si>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</si>
  <si>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</si>
  <si>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</si>
  <si>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</si>
  <si>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</si>
  <si>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</si>
  <si>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</si>
  <si>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</si>
  <si>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</si>
  <si>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</si>
  <si>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</si>
  <si>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</si>
  <si>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</si>
  <si>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</si>
  <si>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</si>
  <si>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</si>
  <si>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</si>
  <si>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</si>
  <si>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</si>
  <si>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</si>
  <si>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</si>
  <si>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</si>
  <si>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</si>
  <si>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</si>
  <si>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</si>
  <si>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</si>
  <si>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</si>
  <si>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</si>
  <si>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</si>
  <si>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</si>
  <si>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</si>
  <si>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</si>
  <si>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</si>
  <si>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</si>
  <si>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</si>
  <si>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</si>
  <si>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</si>
  <si>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</si>
  <si>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</si>
  <si>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</si>
  <si>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</si>
  <si>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</si>
  <si>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</si>
  <si>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</si>
  <si>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</si>
  <si>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</si>
  <si>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</si>
  <si>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</si>
  <si>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</si>
  <si>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</si>
  <si>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</si>
  <si>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</si>
  <si>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</si>
  <si>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</si>
  <si>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</si>
  <si>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</si>
  <si>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</si>
  <si>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</si>
  <si>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</si>
  <si>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</si>
  <si>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</si>
  <si>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</si>
  <si>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</si>
  <si>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</si>
  <si>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</si>
  <si>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</si>
  <si>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</si>
  <si>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</si>
  <si>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</si>
  <si>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</si>
  <si>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</si>
  <si>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</si>
  <si>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</si>
  <si>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</si>
  <si>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</si>
  <si>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</si>
  <si>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</si>
  <si>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</si>
  <si>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</si>
  <si>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</si>
  <si>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</si>
  <si>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</si>
  <si>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</si>
  <si>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</si>
  <si>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</si>
  <si>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</si>
  <si>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</si>
  <si>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</si>
  <si>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</si>
  <si>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</si>
  <si>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</si>
  <si>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</si>
  <si>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</si>
  <si>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</si>
  <si>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</si>
  <si>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</si>
  <si>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</si>
  <si>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</si>
  <si>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</si>
  <si>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</si>
  <si>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</si>
  <si>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</si>
  <si>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</si>
  <si>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</si>
  <si>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</si>
  <si>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</si>
  <si>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</si>
  <si>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</si>
  <si>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</si>
  <si>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</si>
  <si>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</si>
  <si>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</si>
  <si>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</si>
  <si>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</si>
  <si>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</si>
  <si>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</si>
  <si>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</si>
  <si>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</si>
  <si>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</si>
  <si>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</si>
  <si>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</si>
  <si>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</si>
  <si>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</si>
  <si>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</si>
  <si>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</si>
  <si>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</si>
  <si>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</si>
  <si>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</si>
  <si>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</si>
  <si>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</si>
  <si>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</si>
  <si>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</si>
  <si>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</si>
  <si>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</si>
  <si>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</si>
  <si>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</si>
  <si>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</si>
  <si>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</si>
  <si>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</si>
  <si>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</si>
  <si>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</si>
  <si>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</si>
  <si>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</si>
  <si>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</si>
  <si>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</si>
  <si>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</si>
  <si>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</si>
  <si>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</si>
  <si>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</si>
  <si>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</si>
  <si>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</si>
  <si>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</si>
  <si>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</si>
  <si>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</si>
  <si>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</si>
  <si>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</si>
  <si>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</si>
  <si>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</si>
  <si>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</si>
  <si>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</si>
  <si>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</si>
  <si>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</si>
  <si>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</si>
  <si>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</si>
  <si>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</si>
  <si>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</si>
  <si>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</si>
  <si>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</si>
  <si>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</si>
  <si>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</si>
  <si>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</si>
  <si>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</si>
  <si>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</si>
  <si>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</si>
  <si>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</si>
  <si>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</si>
  <si>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</si>
  <si>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</si>
  <si>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</si>
  <si>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</si>
  <si>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</si>
  <si>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</si>
  <si>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</si>
  <si>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</si>
  <si>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</si>
  <si>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</si>
  <si>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</si>
  <si>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</si>
  <si>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</si>
  <si>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</si>
  <si>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</si>
  <si>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</si>
  <si>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</si>
  <si>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</si>
  <si>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</si>
  <si>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</si>
  <si>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</si>
  <si>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</si>
  <si>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</si>
  <si>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</si>
  <si>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</si>
  <si>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</si>
  <si>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</si>
  <si>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</si>
  <si>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</si>
  <si>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</si>
  <si>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</si>
  <si>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</si>
  <si>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</si>
  <si>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</si>
  <si>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</si>
  <si>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</si>
  <si>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</si>
  <si>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</si>
  <si>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</si>
  <si>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</si>
  <si>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</si>
  <si>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</si>
  <si>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</si>
  <si>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</si>
  <si>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</si>
  <si>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</si>
  <si>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</si>
  <si>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</si>
  <si>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</si>
  <si>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</si>
  <si>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</si>
  <si>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</si>
  <si>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</si>
  <si>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</si>
  <si>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</si>
  <si>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</si>
  <si>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</si>
  <si>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</si>
  <si>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</si>
  <si>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</si>
  <si>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</si>
  <si>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</si>
  <si>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</si>
  <si>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</si>
  <si>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</si>
  <si>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</si>
  <si>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</si>
  <si>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</si>
  <si>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</si>
  <si>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</si>
  <si>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</si>
  <si>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</si>
  <si>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</si>
  <si>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</si>
  <si>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</si>
  <si>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</si>
  <si>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</si>
  <si>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</si>
  <si>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</si>
  <si>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</si>
  <si>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</si>
  <si>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</si>
  <si>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</si>
  <si>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</si>
  <si>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</si>
  <si>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</si>
  <si>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</si>
  <si>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</si>
  <si>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</si>
  <si>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</si>
  <si>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</si>
  <si>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</si>
  <si>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</si>
  <si>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</si>
  <si>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</si>
  <si>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</si>
  <si>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</si>
  <si>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</si>
  <si>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</si>
  <si>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</si>
  <si>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</si>
  <si>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</si>
  <si>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</si>
  <si>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</si>
  <si>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</si>
  <si>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</si>
  <si>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</si>
  <si>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</si>
  <si>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</si>
  <si>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</si>
  <si>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</si>
  <si>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</si>
  <si>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</si>
  <si>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</si>
  <si>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</si>
  <si>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</si>
  <si>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</si>
  <si>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</si>
  <si>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</si>
  <si>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</si>
  <si>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</si>
  <si>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</si>
  <si>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</si>
  <si>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</si>
  <si>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</si>
  <si>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</si>
  <si>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</si>
  <si>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</si>
  <si>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</si>
  <si>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</si>
  <si>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</si>
  <si>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</si>
  <si>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</si>
  <si>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</si>
  <si>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</si>
  <si>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</si>
  <si>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</si>
  <si>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</si>
  <si>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</si>
  <si>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</si>
  <si>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</si>
  <si>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</si>
  <si>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</si>
  <si>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</si>
  <si>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</si>
  <si>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</si>
  <si>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</si>
  <si>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</si>
  <si>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</si>
  <si>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</si>
  <si>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</si>
  <si>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</si>
  <si>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</si>
  <si>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</si>
  <si>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</si>
  <si>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</si>
  <si>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</si>
  <si>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</si>
  <si>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</si>
  <si>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</si>
  <si>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</si>
  <si>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</si>
  <si>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</si>
  <si>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</si>
  <si>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</si>
  <si>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</si>
  <si>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</si>
  <si>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</si>
  <si>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</si>
  <si>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</si>
  <si>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</si>
  <si>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</si>
  <si>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</si>
  <si>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</si>
  <si>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</si>
  <si>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</si>
  <si>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</si>
  <si>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</si>
  <si>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</si>
  <si>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</si>
  <si>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</si>
  <si>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</si>
  <si>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</si>
  <si>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</si>
  <si>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</si>
  <si>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</si>
  <si>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</si>
  <si>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</si>
  <si>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</si>
  <si>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</si>
  <si>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</si>
  <si>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</si>
  <si>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</si>
  <si>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</si>
  <si>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</si>
  <si>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</si>
  <si>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</si>
  <si>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</si>
  <si>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</si>
  <si>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</si>
  <si>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</si>
  <si>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</si>
  <si>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</si>
  <si>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</si>
  <si>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</si>
  <si>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</si>
  <si>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</si>
  <si>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</si>
  <si>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</si>
  <si>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</si>
  <si>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</si>
  <si>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</si>
  <si>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</si>
  <si>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</si>
  <si>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</si>
  <si>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</si>
  <si>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</si>
  <si>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</si>
  <si>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</si>
  <si>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</si>
  <si>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</si>
  <si>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</si>
  <si>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</si>
  <si>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</si>
  <si>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</si>
  <si>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</si>
  <si>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</si>
  <si>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</si>
  <si>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</si>
  <si>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</si>
  <si>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</si>
  <si>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</si>
  <si>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</si>
  <si>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</si>
  <si>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</si>
  <si>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</si>
  <si>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</si>
  <si>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</si>
  <si>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</si>
  <si>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</si>
  <si>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</si>
  <si>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</si>
  <si>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</si>
  <si>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</si>
  <si>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</si>
  <si>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</si>
  <si>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</si>
  <si>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</si>
  <si>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</si>
  <si>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</si>
  <si>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</si>
  <si>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</si>
  <si>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</si>
  <si>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</si>
  <si>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</si>
  <si>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</si>
  <si>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</si>
  <si>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</si>
  <si>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</si>
  <si>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</si>
  <si>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</si>
  <si>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</si>
  <si>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</si>
  <si>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</si>
  <si>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</si>
  <si>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</si>
  <si>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</si>
  <si>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</si>
  <si>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</si>
  <si>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</si>
  <si>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</si>
  <si>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</si>
  <si>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</si>
  <si>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</si>
  <si>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</si>
  <si>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</si>
  <si>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</si>
  <si>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</si>
  <si>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</si>
  <si>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</si>
  <si>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</si>
  <si>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</si>
  <si>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</si>
  <si>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</si>
  <si>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</si>
  <si>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</si>
  <si>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</si>
  <si>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</si>
  <si>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</si>
  <si>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</si>
  <si>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</si>
  <si>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</si>
  <si>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</si>
  <si>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</si>
  <si>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</si>
  <si>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</si>
  <si>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</si>
  <si>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</si>
  <si>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</si>
  <si>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</si>
  <si>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</si>
  <si>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</si>
  <si>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</si>
  <si>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</si>
  <si>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</si>
  <si>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</si>
  <si>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</si>
  <si>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</si>
  <si>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</si>
  <si>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</si>
  <si>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</si>
  <si>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</si>
  <si>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</si>
  <si>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</si>
  <si>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</si>
  <si>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</si>
  <si>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</si>
  <si>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</si>
  <si>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</si>
  <si>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</si>
  <si>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</si>
  <si>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</si>
  <si>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</si>
  <si>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</si>
  <si>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</si>
  <si>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</si>
  <si>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</si>
  <si>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</si>
  <si>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</si>
  <si>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</si>
  <si>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</si>
  <si>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</si>
  <si>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</si>
  <si>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</si>
  <si>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</si>
  <si>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</si>
  <si>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</si>
  <si>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</si>
  <si>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</si>
  <si>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</si>
  <si>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</si>
  <si>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</si>
  <si>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</si>
  <si>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</si>
  <si>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</si>
  <si>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</si>
  <si>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</si>
  <si>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</si>
  <si>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</si>
  <si>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</si>
  <si>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</si>
  <si>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</si>
  <si>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</si>
  <si>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</si>
  <si>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</si>
  <si>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</si>
  <si>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</si>
  <si>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</si>
  <si>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</si>
  <si>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</si>
  <si>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</si>
  <si>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</si>
  <si>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</si>
  <si>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</si>
  <si>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</si>
  <si>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</si>
  <si>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</si>
  <si>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</si>
  <si>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</si>
  <si>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</si>
  <si>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</si>
  <si>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</si>
  <si>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</si>
  <si>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</si>
  <si>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</si>
  <si>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</si>
  <si>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</si>
  <si>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</si>
  <si>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</si>
  <si>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</si>
  <si>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</si>
  <si>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</si>
  <si>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</si>
  <si>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</si>
  <si>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</si>
  <si>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</si>
  <si>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</si>
  <si>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</si>
  <si>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</si>
  <si>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</si>
  <si>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</si>
  <si>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</si>
  <si>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</si>
  <si>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</si>
  <si>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</si>
  <si>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</si>
  <si>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</si>
  <si>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</si>
  <si>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</si>
  <si>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</si>
  <si>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</si>
  <si>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</si>
  <si>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</si>
  <si>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</si>
  <si>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</si>
  <si>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</si>
  <si>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</si>
  <si>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</si>
  <si>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</si>
  <si>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</si>
  <si>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</si>
  <si>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</si>
  <si>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</si>
  <si>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</si>
  <si>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</si>
  <si>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</si>
  <si>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</si>
  <si>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</si>
  <si>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</si>
  <si>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</si>
  <si>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</si>
  <si>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</si>
  <si>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</si>
  <si>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</si>
  <si>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</si>
  <si>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</si>
  <si>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</si>
  <si>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</si>
  <si>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</si>
  <si>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</si>
  <si>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</si>
  <si>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</si>
  <si>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</si>
  <si>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</si>
  <si>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</si>
  <si>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</si>
  <si>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</si>
  <si>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</si>
  <si>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</si>
  <si>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</si>
  <si>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</si>
  <si>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</si>
  <si>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</si>
  <si>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</si>
  <si>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</si>
  <si>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</si>
  <si>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</si>
  <si>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</si>
  <si>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</si>
  <si>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</si>
  <si>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</si>
  <si>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</si>
  <si>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</si>
  <si>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</si>
  <si>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</si>
  <si>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</si>
  <si>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</si>
  <si>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</si>
  <si>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</si>
  <si>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</si>
  <si>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</si>
  <si>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</si>
  <si>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</si>
  <si>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</si>
  <si>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</si>
  <si>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</si>
  <si>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</si>
  <si>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</si>
  <si>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</si>
  <si>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</si>
  <si>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</si>
  <si>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</si>
  <si>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</si>
  <si>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</si>
  <si>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</si>
  <si>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</si>
  <si>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</si>
  <si>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</si>
  <si>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</si>
  <si>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</si>
  <si>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</si>
  <si>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</si>
  <si>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</si>
  <si>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</si>
  <si>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</si>
  <si>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</si>
  <si>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</si>
  <si>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</si>
  <si>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</si>
  <si>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</si>
  <si>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</si>
  <si>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</si>
  <si>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</si>
  <si>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</si>
  <si>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</si>
  <si>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</si>
  <si>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</si>
  <si>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</si>
  <si>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</si>
  <si>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</si>
  <si>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</si>
  <si>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</si>
  <si>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</si>
  <si>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</si>
  <si>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</si>
  <si>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</si>
  <si>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</si>
  <si>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</si>
  <si>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</si>
  <si>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</si>
  <si>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</si>
  <si>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</si>
  <si>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</si>
  <si>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</si>
  <si>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</si>
  <si>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</si>
  <si>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</si>
  <si>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</si>
  <si>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</si>
  <si>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</si>
  <si>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</si>
  <si>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</si>
  <si>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</si>
  <si>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</si>
  <si>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</si>
  <si>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</si>
  <si>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</si>
  <si>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</si>
  <si>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</si>
  <si>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</si>
  <si>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</si>
  <si>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</si>
  <si>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</si>
  <si>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</si>
  <si>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</si>
  <si>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</si>
  <si>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</si>
  <si>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</si>
  <si>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</si>
  <si>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</si>
  <si>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</si>
  <si>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</si>
  <si>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</si>
  <si>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</si>
  <si>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</si>
  <si>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</si>
  <si>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</si>
  <si>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</si>
  <si>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</si>
  <si>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</si>
  <si>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</si>
  <si>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</si>
  <si>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</si>
  <si>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</si>
  <si>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</si>
  <si>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</si>
  <si>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</si>
  <si>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</si>
  <si>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</si>
  <si>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</si>
  <si>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</si>
  <si>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</si>
  <si>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</si>
  <si>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</si>
  <si>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</si>
  <si>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</si>
  <si>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</si>
  <si>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</si>
  <si>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</si>
  <si>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</si>
  <si>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</si>
  <si>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</si>
  <si>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</si>
  <si>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</si>
  <si>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</si>
  <si>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</si>
  <si>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</si>
  <si>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</si>
  <si>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</si>
  <si>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</si>
  <si>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</si>
  <si>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</si>
  <si>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</si>
  <si>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</si>
  <si>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</si>
  <si>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</si>
  <si>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</si>
  <si>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</si>
  <si>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</si>
  <si>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</si>
  <si>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</si>
  <si>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</si>
  <si>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</si>
  <si>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</si>
  <si>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</si>
  <si>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</si>
  <si>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</si>
  <si>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</si>
  <si>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</si>
  <si>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</si>
  <si>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</si>
  <si>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</si>
  <si>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</si>
  <si>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</si>
  <si>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</si>
  <si>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</si>
  <si>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</si>
  <si>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</si>
  <si>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</si>
  <si>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</si>
  <si>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</si>
  <si>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</si>
  <si>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</si>
  <si>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</si>
  <si>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</si>
  <si>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</si>
  <si>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</si>
  <si>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</si>
  <si>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</si>
  <si>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</si>
  <si>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</si>
  <si>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</si>
  <si>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</si>
  <si>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</si>
  <si>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</si>
  <si>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</si>
  <si>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</si>
  <si>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</si>
  <si>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</si>
  <si>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</si>
  <si>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</si>
  <si>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</si>
  <si>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</si>
  <si>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</si>
  <si>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</si>
  <si>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</si>
  <si>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</si>
  <si>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</si>
  <si>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</si>
  <si>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</si>
  <si>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</si>
  <si>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</si>
  <si>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</si>
  <si>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</si>
  <si>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</si>
  <si>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</si>
  <si>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</si>
  <si>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</si>
  <si>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</si>
  <si>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</si>
  <si>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</si>
  <si>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</si>
  <si>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</si>
  <si>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</si>
  <si>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</si>
  <si>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</si>
  <si>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</si>
  <si>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</si>
  <si>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</si>
  <si>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</si>
  <si>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</si>
  <si>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</si>
  <si>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</si>
  <si>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</si>
  <si>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</si>
  <si>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</si>
  <si>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</si>
  <si>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</si>
  <si>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</si>
  <si>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</si>
  <si>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</si>
  <si>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</si>
  <si>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</si>
  <si>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</si>
  <si>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</si>
  <si>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</si>
  <si>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</si>
  <si>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</si>
  <si>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</si>
  <si>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</si>
  <si>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</si>
  <si>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</si>
  <si>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</si>
  <si>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</si>
  <si>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</si>
  <si>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</si>
  <si>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</si>
  <si>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</si>
  <si>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</si>
  <si>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</si>
  <si>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</si>
  <si>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</si>
  <si>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</si>
  <si>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</si>
  <si>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</si>
  <si>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</si>
  <si>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</si>
  <si>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</si>
  <si>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</si>
  <si>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</si>
  <si>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</si>
  <si>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</si>
  <si>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</si>
  <si>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</si>
  <si>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</si>
  <si>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</si>
  <si>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</si>
  <si>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</si>
  <si>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</si>
  <si>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</si>
  <si>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</si>
  <si>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</si>
  <si>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</si>
  <si>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</si>
  <si>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</si>
  <si>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</si>
  <si>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</si>
  <si>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</si>
  <si>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</si>
  <si>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</si>
  <si>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</si>
  <si>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</si>
  <si>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</si>
  <si>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</si>
  <si>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</si>
  <si>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</si>
  <si>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</si>
  <si>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</si>
  <si>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</si>
  <si>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</si>
  <si>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</si>
  <si>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</si>
  <si>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</si>
  <si>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</si>
  <si>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</si>
  <si>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</si>
  <si>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</si>
  <si>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</si>
  <si>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</si>
  <si>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</si>
  <si>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</si>
  <si>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</si>
  <si>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</si>
  <si>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</si>
  <si>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</si>
  <si>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</si>
  <si>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</si>
  <si>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</si>
  <si>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</si>
  <si>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</si>
  <si>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</si>
  <si>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</si>
  <si>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</si>
  <si>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</si>
  <si>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</si>
  <si>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</si>
  <si>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</si>
  <si>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</si>
  <si>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</si>
  <si>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</si>
  <si>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</si>
  <si>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</si>
  <si>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</si>
  <si>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</si>
  <si>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</si>
  <si>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</si>
  <si>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</si>
  <si>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</si>
  <si>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</si>
  <si>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</si>
  <si>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</si>
  <si>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</si>
  <si>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</si>
  <si>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</si>
  <si>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</si>
  <si>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</si>
  <si>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</si>
  <si>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</si>
  <si>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</si>
  <si>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</si>
  <si>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</si>
  <si>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</si>
  <si>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</si>
  <si>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</si>
  <si>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</si>
  <si>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</si>
  <si>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</si>
  <si>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</si>
  <si>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</si>
  <si>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</si>
  <si>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</si>
  <si>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</si>
  <si>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</si>
  <si>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</si>
  <si>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</si>
  <si>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</si>
  <si>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</si>
  <si>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</si>
  <si>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</si>
  <si>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</si>
  <si>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</si>
  <si>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</si>
  <si>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</si>
  <si>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</si>
  <si>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</si>
  <si>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</si>
  <si>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</si>
  <si>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</si>
  <si>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</si>
  <si>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</si>
  <si>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</si>
  <si>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</si>
  <si>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</si>
  <si>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</si>
  <si>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</si>
  <si>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</si>
  <si>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</si>
  <si>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</si>
  <si>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</si>
  <si>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</si>
  <si>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</si>
  <si>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</si>
  <si>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</si>
  <si>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</si>
  <si>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</si>
  <si>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</si>
  <si>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</si>
  <si>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</si>
  <si>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</si>
  <si>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</si>
  <si>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</si>
  <si>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</si>
  <si>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</si>
  <si>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</si>
  <si>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</si>
  <si>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</si>
  <si>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</si>
  <si>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</si>
  <si>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</si>
  <si>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</si>
  <si>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</si>
  <si>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</si>
  <si>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</si>
  <si>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</si>
  <si>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</si>
  <si>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</si>
  <si>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</si>
  <si>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</si>
  <si>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</si>
  <si>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</si>
  <si>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</si>
  <si>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</si>
  <si>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</si>
  <si>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</si>
  <si>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</si>
  <si>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</si>
  <si>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</si>
  <si>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</si>
  <si>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</si>
  <si>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</si>
  <si>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</si>
  <si>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</si>
  <si>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</si>
  <si>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</si>
  <si>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</si>
  <si>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</si>
  <si>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</si>
  <si>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</si>
  <si>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</si>
  <si>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</si>
  <si>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</si>
  <si>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</si>
  <si>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</si>
  <si>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</si>
  <si>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</si>
  <si>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</si>
  <si>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</si>
  <si>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</si>
  <si>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</si>
  <si>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</si>
  <si>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</si>
  <si>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</si>
  <si>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</si>
  <si>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</si>
  <si>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</si>
  <si>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</si>
  <si>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</si>
  <si>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</si>
  <si>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</si>
  <si>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</si>
  <si>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</si>
  <si>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</si>
  <si>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</si>
  <si>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</si>
  <si>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</si>
  <si>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</si>
  <si>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</si>
  <si>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</si>
  <si>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</si>
  <si>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</si>
  <si>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</si>
  <si>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</si>
  <si>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</si>
  <si>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</si>
  <si>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</si>
  <si>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</si>
  <si>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</si>
  <si>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</si>
  <si>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</si>
  <si>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</si>
  <si>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</si>
  <si>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</si>
  <si>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</si>
  <si>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</si>
  <si>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</si>
  <si>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</si>
  <si>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</si>
  <si>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</si>
  <si>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</si>
  <si>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</si>
  <si>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</si>
  <si>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</si>
  <si>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</si>
  <si>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</si>
  <si>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</si>
  <si>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</si>
  <si>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</si>
  <si>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</si>
  <si>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</si>
  <si>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</si>
  <si>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</si>
  <si>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</si>
  <si>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</si>
  <si>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</si>
  <si>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</si>
  <si>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</si>
  <si>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</si>
  <si>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</si>
  <si>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</si>
  <si>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</si>
  <si>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</si>
  <si>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</si>
  <si>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</si>
  <si>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</si>
  <si>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</si>
  <si>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</si>
  <si>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</si>
  <si>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</si>
  <si>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</si>
  <si>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</si>
  <si>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</si>
  <si>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</si>
  <si>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</si>
  <si>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</si>
  <si>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</si>
  <si>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</si>
  <si>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</si>
  <si>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</si>
  <si>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</si>
  <si>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</si>
  <si>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</si>
  <si>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</si>
  <si>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</si>
  <si>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</si>
  <si>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</si>
  <si>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</si>
  <si>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</si>
  <si>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</si>
  <si>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</si>
  <si>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</si>
  <si>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</si>
  <si>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</si>
  <si>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</si>
  <si>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</si>
  <si>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</si>
  <si>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</si>
  <si>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</si>
  <si>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</si>
  <si>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</si>
  <si>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</si>
  <si>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</si>
  <si>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</si>
  <si>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</si>
  <si>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</si>
  <si>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</si>
  <si>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</si>
  <si>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</si>
  <si>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</si>
  <si>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</si>
  <si>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</si>
  <si>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</si>
  <si>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</si>
  <si>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</si>
  <si>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</si>
  <si>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</si>
  <si>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</si>
  <si>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</si>
  <si>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</si>
  <si>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</si>
  <si>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</si>
  <si>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</si>
  <si>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</si>
  <si>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</si>
  <si>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</si>
  <si>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</si>
  <si>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</si>
  <si>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</si>
  <si>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</si>
  <si>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</si>
  <si>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</si>
  <si>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</si>
  <si>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</si>
  <si>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</si>
  <si>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</si>
  <si>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</si>
  <si>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</si>
  <si>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</si>
  <si>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</si>
  <si>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</si>
  <si>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</si>
  <si>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</si>
  <si>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</si>
  <si>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</si>
  <si>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</si>
  <si>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</si>
  <si>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</si>
  <si>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</si>
  <si>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</si>
  <si>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</si>
  <si>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</si>
  <si>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</si>
  <si>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</si>
  <si>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</si>
  <si>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</si>
  <si>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</si>
  <si>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</si>
  <si>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</si>
  <si>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</si>
  <si>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</si>
  <si>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</si>
  <si>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</si>
  <si>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</si>
  <si>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</si>
  <si>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</si>
  <si>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</si>
  <si>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</si>
  <si>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</si>
  <si>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</si>
  <si>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</si>
  <si>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</si>
  <si>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</si>
  <si>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</si>
  <si>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</si>
  <si>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</si>
  <si>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</si>
  <si>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</si>
  <si>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</si>
  <si>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</si>
  <si>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</si>
  <si>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</si>
  <si>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</si>
  <si>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</si>
  <si>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</si>
  <si>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</si>
  <si>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</si>
  <si>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</si>
  <si>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</si>
  <si>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</si>
  <si>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</si>
  <si>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</si>
  <si>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</si>
  <si>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</si>
  <si>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</si>
  <si>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</si>
  <si>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</si>
  <si>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</si>
  <si>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</si>
  <si>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</si>
  <si>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</si>
  <si>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</si>
  <si>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</si>
  <si>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</si>
  <si>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</si>
  <si>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</si>
  <si>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</si>
  <si>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</si>
  <si>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</si>
  <si>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</si>
  <si>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</si>
  <si>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</si>
  <si>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</si>
  <si>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</si>
  <si>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</si>
  <si>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</si>
  <si>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</si>
  <si>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</si>
  <si>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</si>
  <si>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</si>
  <si>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</si>
  <si>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</si>
  <si>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</si>
  <si>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</si>
  <si>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</si>
  <si>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</si>
  <si>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</si>
  <si>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</si>
  <si>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</si>
  <si>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</si>
  <si>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</si>
  <si>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</si>
  <si>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</si>
  <si>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</si>
  <si>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</si>
  <si>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</si>
  <si>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</si>
  <si>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</si>
  <si>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</si>
  <si>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</si>
  <si>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</si>
  <si>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</si>
  <si>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</si>
  <si>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</si>
  <si>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</si>
  <si>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</si>
  <si>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</si>
  <si>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</si>
  <si>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</si>
  <si>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</si>
  <si>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</si>
  <si>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</si>
  <si>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</si>
  <si>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</si>
  <si>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</si>
  <si>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</si>
  <si>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</si>
  <si>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</si>
  <si>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</si>
  <si>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</si>
  <si>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</si>
  <si>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</si>
  <si>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</si>
  <si>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</si>
  <si>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</si>
  <si>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</si>
  <si>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</si>
  <si>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</si>
  <si>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</si>
  <si>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</si>
  <si>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</si>
  <si>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</si>
  <si>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</si>
  <si>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</si>
  <si>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</si>
  <si>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</si>
  <si>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</si>
  <si>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</si>
  <si>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</si>
  <si>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</si>
  <si>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</si>
  <si>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</si>
  <si>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</si>
  <si>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</si>
  <si>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</si>
  <si>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</si>
  <si>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</si>
  <si>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</si>
  <si>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</si>
  <si>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</si>
  <si>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</si>
  <si>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</si>
  <si>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</si>
  <si>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</si>
  <si>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</si>
  <si>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</si>
  <si>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</si>
  <si>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</si>
  <si>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</si>
  <si>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</si>
  <si>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</si>
  <si>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</si>
  <si>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</si>
  <si>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</si>
  <si>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</si>
  <si>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</si>
  <si>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</si>
  <si>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</si>
  <si>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</si>
  <si>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</si>
  <si>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</si>
  <si>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</si>
  <si>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</si>
  <si>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</si>
  <si>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</si>
  <si>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</si>
  <si>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</si>
  <si>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</si>
  <si>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</si>
  <si>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</si>
  <si>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</si>
  <si>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</si>
  <si>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</si>
  <si>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</si>
  <si>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</si>
  <si>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</si>
  <si>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</si>
  <si>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</si>
  <si>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</si>
  <si>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</si>
  <si>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</si>
  <si>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</si>
  <si>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</si>
  <si>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</si>
  <si>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</si>
  <si>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</si>
  <si>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</si>
  <si>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</si>
  <si>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</si>
  <si>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</si>
  <si>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</si>
  <si>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</si>
  <si>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</si>
  <si>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</si>
  <si>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</si>
  <si>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</si>
  <si>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</si>
  <si>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</si>
  <si>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</si>
  <si>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</si>
  <si>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</si>
  <si>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</si>
  <si>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</si>
  <si>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</si>
  <si>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</si>
  <si>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</si>
  <si>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</si>
  <si>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</si>
  <si>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</si>
  <si>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</si>
  <si>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</si>
  <si>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</si>
  <si>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</si>
  <si>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</si>
  <si>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</si>
  <si>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</si>
  <si>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</si>
  <si>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</si>
  <si>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</si>
  <si>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</si>
  <si>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</si>
  <si>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</si>
  <si>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</si>
  <si>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</si>
  <si>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</si>
  <si>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</si>
  <si>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</si>
  <si>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</si>
  <si>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</si>
  <si>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</si>
  <si>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</si>
  <si>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</si>
  <si>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</si>
  <si>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</si>
  <si>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</si>
  <si>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</si>
  <si>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</si>
  <si>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</si>
  <si>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</si>
  <si>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</si>
  <si>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</si>
  <si>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</si>
  <si>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</si>
  <si>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</si>
  <si>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</si>
  <si>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</si>
  <si>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</si>
  <si>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</si>
  <si>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</si>
  <si>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</si>
  <si>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</si>
  <si>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</si>
  <si>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</si>
  <si>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</si>
  <si>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</si>
  <si>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</si>
  <si>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</si>
  <si>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</si>
  <si>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</si>
  <si>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</si>
  <si>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</si>
  <si>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</si>
  <si>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</si>
  <si>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</si>
  <si>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</si>
  <si>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</si>
  <si>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</si>
  <si>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</si>
  <si>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</si>
  <si>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</si>
  <si>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</si>
  <si>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</si>
  <si>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</si>
  <si>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</si>
  <si>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</si>
  <si>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</si>
  <si>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</si>
  <si>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</si>
  <si>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</si>
  <si>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</si>
  <si>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</si>
  <si>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</si>
  <si>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</si>
  <si>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</si>
  <si>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</si>
  <si>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</si>
  <si>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</si>
  <si>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</si>
  <si>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</si>
  <si>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</si>
  <si>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</si>
  <si>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</si>
  <si>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</si>
  <si>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</si>
  <si>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</si>
  <si>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</si>
  <si>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</si>
  <si>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</si>
  <si>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</si>
  <si>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</si>
  <si>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</si>
  <si>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</si>
  <si>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</si>
  <si>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</si>
  <si>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</si>
  <si>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</si>
  <si>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</si>
  <si>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</si>
  <si>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</si>
  <si>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</si>
  <si>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</si>
  <si>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</si>
  <si>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</si>
  <si>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</si>
  <si>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</si>
  <si>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</si>
  <si>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</si>
  <si>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</si>
  <si>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</si>
  <si>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</si>
  <si>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</si>
  <si>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</si>
  <si>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</si>
  <si>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</si>
  <si>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</si>
  <si>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</si>
  <si>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</si>
  <si>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</si>
  <si>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</si>
  <si>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</si>
  <si>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</si>
  <si>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</si>
  <si>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</si>
  <si>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</si>
  <si>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</si>
  <si>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</si>
  <si>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</si>
  <si>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</si>
  <si>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</si>
  <si>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</si>
  <si>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</si>
  <si>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</si>
  <si>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</si>
  <si>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</si>
  <si>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</si>
  <si>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</si>
  <si>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</si>
  <si>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</si>
  <si>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</si>
  <si>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</si>
  <si>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</si>
  <si>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</si>
  <si>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</si>
  <si>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</si>
  <si>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</si>
  <si>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</si>
  <si>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</si>
  <si>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</si>
  <si>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</si>
  <si>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</si>
  <si>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</si>
  <si>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</si>
  <si>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</si>
  <si>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</si>
  <si>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</si>
  <si>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</si>
  <si>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</si>
  <si>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</si>
  <si>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</si>
  <si>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</si>
  <si>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</si>
  <si>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</si>
  <si>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</si>
  <si>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</si>
  <si>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</si>
  <si>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</si>
  <si>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</si>
  <si>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</si>
  <si>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</si>
  <si>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</si>
  <si>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</si>
  <si>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</si>
  <si>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</si>
  <si>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</si>
  <si>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</si>
  <si>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</si>
  <si>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</si>
  <si>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</si>
  <si>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</si>
  <si>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</si>
  <si>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</si>
  <si>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</si>
  <si>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</si>
  <si>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</si>
  <si>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</si>
  <si>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</si>
  <si>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</si>
  <si>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</si>
  <si>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</si>
  <si>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</si>
  <si>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</si>
  <si>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</si>
  <si>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</si>
  <si>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</si>
  <si>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</si>
  <si>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</si>
  <si>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</si>
  <si>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</si>
  <si>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</si>
  <si>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</si>
  <si>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</si>
  <si>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</si>
  <si>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</si>
  <si>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</si>
  <si>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</si>
  <si>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</si>
  <si>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</si>
  <si>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</si>
  <si>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</si>
  <si>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</si>
  <si>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</si>
  <si>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</si>
  <si>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</si>
  <si>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</si>
  <si>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</si>
  <si>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</si>
  <si>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</si>
  <si>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</si>
  <si>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</si>
  <si>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</si>
  <si>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</si>
  <si>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</si>
  <si>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</si>
  <si>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</si>
  <si>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</si>
  <si>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</si>
  <si>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</si>
  <si>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</si>
  <si>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</si>
  <si>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</si>
  <si>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</si>
  <si>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</si>
  <si>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</si>
  <si>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</si>
  <si>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</si>
  <si>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</si>
  <si>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</si>
  <si>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</si>
  <si>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</si>
  <si>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</si>
  <si>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</si>
  <si>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</si>
  <si>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</si>
  <si>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</si>
  <si>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</si>
  <si>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</si>
  <si>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</si>
  <si>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</si>
  <si>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</si>
  <si>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</si>
  <si>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</si>
  <si>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</si>
  <si>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</si>
  <si>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</si>
  <si>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</si>
  <si>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</si>
  <si>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</si>
  <si>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</si>
  <si>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</si>
  <si>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</si>
  <si>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</si>
  <si>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</si>
  <si>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</si>
  <si>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</si>
  <si>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</si>
  <si>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</si>
  <si>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</si>
  <si>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</si>
  <si>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</si>
  <si>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</si>
  <si>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</si>
  <si>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</si>
  <si>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</si>
  <si>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</si>
  <si>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</si>
  <si>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</si>
  <si>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</si>
  <si>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</si>
  <si>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</si>
  <si>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</si>
  <si>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</si>
  <si>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</si>
  <si>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</si>
  <si>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</si>
  <si>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</si>
  <si>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</si>
  <si>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</si>
  <si>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</si>
  <si>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</si>
  <si>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</si>
  <si>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</si>
  <si>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</si>
  <si>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</si>
  <si>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</si>
  <si>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</si>
  <si>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</si>
  <si>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</si>
  <si>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</si>
  <si>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</si>
  <si>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</si>
  <si>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</si>
  <si>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</si>
  <si>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</si>
  <si>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</si>
  <si>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</si>
  <si>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</si>
  <si>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</si>
  <si>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</si>
  <si>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</si>
  <si>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</si>
  <si>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</si>
  <si>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</si>
  <si>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</si>
  <si>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</si>
  <si>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</si>
  <si>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</si>
  <si>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</si>
  <si>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</si>
  <si>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</si>
  <si>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</si>
  <si>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</si>
  <si>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</si>
  <si>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</si>
  <si>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</si>
  <si>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</si>
  <si>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</si>
  <si>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</si>
  <si>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</si>
  <si>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</si>
  <si>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</si>
  <si>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</si>
  <si>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</si>
  <si>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</si>
  <si>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</si>
  <si>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</si>
  <si>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</si>
  <si>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</si>
  <si>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</si>
  <si>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</si>
  <si>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</si>
  <si>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</si>
  <si>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</si>
  <si>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</si>
  <si>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</si>
  <si>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</si>
  <si>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</si>
  <si>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</si>
  <si>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</si>
  <si>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</si>
  <si>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</si>
  <si>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</si>
  <si>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</si>
  <si>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</si>
  <si>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</si>
  <si>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</si>
  <si>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</si>
  <si>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</si>
  <si>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</si>
  <si>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</si>
  <si>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</si>
  <si>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</si>
  <si>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</si>
  <si>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</si>
  <si>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</si>
  <si>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</si>
  <si>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</si>
  <si>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</si>
  <si>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</si>
  <si>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</si>
  <si>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</si>
  <si>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</si>
  <si>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</si>
  <si>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</si>
  <si>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</si>
  <si>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</si>
  <si>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</si>
  <si>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</si>
  <si>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</si>
  <si>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</si>
  <si>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</si>
  <si>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</si>
  <si>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</si>
  <si>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</si>
  <si>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</si>
  <si>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</si>
  <si>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</si>
  <si>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</si>
  <si>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</si>
  <si>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</si>
  <si>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</si>
  <si>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</si>
  <si>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</si>
  <si>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</si>
  <si>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</si>
  <si>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</si>
  <si>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</si>
  <si>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</si>
  <si>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</si>
  <si>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</si>
  <si>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</si>
  <si>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</si>
  <si>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</si>
  <si>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</si>
  <si>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</si>
  <si>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</si>
  <si>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</si>
  <si>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</si>
  <si>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</si>
  <si>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</si>
  <si>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</si>
  <si>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</si>
  <si>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</si>
  <si>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</si>
  <si>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</si>
  <si>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</si>
  <si>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</si>
  <si>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</si>
  <si>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</si>
  <si>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</si>
  <si>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</si>
  <si>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</si>
  <si>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</si>
  <si>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</si>
  <si>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</si>
  <si>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</si>
  <si>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</si>
  <si>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</si>
  <si>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</si>
  <si>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</si>
  <si>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</si>
  <si>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</si>
  <si>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</si>
  <si>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</si>
  <si>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</si>
  <si>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</si>
  <si>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</si>
  <si>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</si>
  <si>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</si>
  <si>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</si>
  <si>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</si>
  <si>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</si>
  <si>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</si>
  <si>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</si>
  <si>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</si>
  <si>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</si>
  <si>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</si>
  <si>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</si>
  <si>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</si>
  <si>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</si>
  <si>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</si>
  <si>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</si>
  <si>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</si>
  <si>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</si>
  <si>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</si>
  <si>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</si>
  <si>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</si>
  <si>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</si>
  <si>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</si>
  <si>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</si>
  <si>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</si>
  <si>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</si>
  <si>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</si>
  <si>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</si>
  <si>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</si>
  <si>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</si>
  <si>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</si>
  <si>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</si>
  <si>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</si>
  <si>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</si>
  <si>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</si>
  <si>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</si>
  <si>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</si>
  <si>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</si>
  <si>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</si>
  <si>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</si>
  <si>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</si>
  <si>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</si>
  <si>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</si>
  <si>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</si>
  <si>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</si>
  <si>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</si>
  <si>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</si>
  <si>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</si>
  <si>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</si>
  <si>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</si>
  <si>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</si>
  <si>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</si>
  <si>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</si>
  <si>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</si>
  <si>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</si>
  <si>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</si>
  <si>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</si>
  <si>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</si>
  <si>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</si>
  <si>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</si>
  <si>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</si>
  <si>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</si>
  <si>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</si>
  <si>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</si>
  <si>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</si>
  <si>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</si>
  <si>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</si>
  <si>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</si>
  <si>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</si>
  <si>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</si>
  <si>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</si>
  <si>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</si>
  <si>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</si>
  <si>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</si>
  <si>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</si>
  <si>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</si>
  <si>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</si>
  <si>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</si>
  <si>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</si>
  <si>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</si>
  <si>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</si>
  <si>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</si>
  <si>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</si>
  <si>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</si>
  <si>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</si>
  <si>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</si>
  <si>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</si>
  <si>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</si>
  <si>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</si>
  <si>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</si>
  <si>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</si>
  <si>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</si>
  <si>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</si>
  <si>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</si>
  <si>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</si>
  <si>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</si>
  <si>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</si>
  <si>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</si>
  <si>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</si>
  <si>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</si>
  <si>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</si>
  <si>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</si>
  <si>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</si>
  <si>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</si>
  <si>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</si>
  <si>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</si>
  <si>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</si>
  <si>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</si>
  <si>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</si>
  <si>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</si>
  <si>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</si>
  <si>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</si>
  <si>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</si>
  <si>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</si>
  <si>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</si>
  <si>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</si>
  <si>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</si>
  <si>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</si>
  <si>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</si>
  <si>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</si>
  <si>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</si>
  <si>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</si>
  <si>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</si>
  <si>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</si>
  <si>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</si>
  <si>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</si>
  <si>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</si>
  <si>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</si>
  <si>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</si>
  <si>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</si>
  <si>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</si>
  <si>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</si>
  <si>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</si>
  <si>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</si>
  <si>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</si>
  <si>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</si>
  <si>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</si>
  <si>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</si>
  <si>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</si>
  <si>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</si>
  <si>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</si>
  <si>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</si>
  <si>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</si>
  <si>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</si>
  <si>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</si>
  <si>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</si>
  <si>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</si>
  <si>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</si>
  <si>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</si>
  <si>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</si>
  <si>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</si>
  <si>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</si>
  <si>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</si>
  <si>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</si>
  <si>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</si>
  <si>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</si>
  <si>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</si>
  <si>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</si>
  <si>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</si>
  <si>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</si>
  <si>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</si>
  <si>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</si>
  <si>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</si>
  <si>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</si>
  <si>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</si>
  <si>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</si>
  <si>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</si>
  <si>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</si>
  <si>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</si>
  <si>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</si>
  <si>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</si>
  <si>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</si>
  <si>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</si>
  <si>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</si>
  <si>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</si>
  <si>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</si>
  <si>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</si>
  <si>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</si>
  <si>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</si>
  <si>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</si>
  <si>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</si>
  <si>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</si>
  <si>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</si>
  <si>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</si>
  <si>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</si>
  <si>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</si>
  <si>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</si>
  <si>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</si>
  <si>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</si>
  <si>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</si>
  <si>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</si>
  <si>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</si>
  <si>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</si>
  <si>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</si>
  <si>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</si>
  <si>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</si>
  <si>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</si>
  <si>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</si>
  <si>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</si>
  <si>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</si>
  <si>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</si>
  <si>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</si>
  <si>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</si>
  <si>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</si>
  <si>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</si>
  <si>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</si>
  <si>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</si>
  <si>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</si>
  <si>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</si>
  <si>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</si>
  <si>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</si>
  <si>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</si>
  <si>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</si>
  <si>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</si>
  <si>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</si>
  <si>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</si>
  <si>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</si>
  <si>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</si>
  <si>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</si>
  <si>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</si>
  <si>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</si>
  <si>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</si>
  <si>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</si>
  <si>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</si>
  <si>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</si>
  <si>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</si>
  <si>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</si>
  <si>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</si>
  <si>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</si>
  <si>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</si>
  <si>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</si>
  <si>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</si>
  <si>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</si>
  <si>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</si>
  <si>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</si>
  <si>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</si>
  <si>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</si>
  <si>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</si>
  <si>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</si>
  <si>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</si>
  <si>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</si>
  <si>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</si>
  <si>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</si>
  <si>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</si>
  <si>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</si>
  <si>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</si>
  <si>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</si>
  <si>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</si>
  <si>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</si>
  <si>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</si>
  <si>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</si>
  <si>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</si>
  <si>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</si>
  <si>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</si>
  <si>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</si>
  <si>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</si>
  <si>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</si>
  <si>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</si>
  <si>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</si>
  <si>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</si>
  <si>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</si>
  <si>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</si>
  <si>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</si>
  <si>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</si>
  <si>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</si>
  <si>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</si>
  <si>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</si>
  <si>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</si>
  <si>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</si>
  <si>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</si>
  <si>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</si>
  <si>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</si>
  <si>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</si>
  <si>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</si>
  <si>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</si>
  <si>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</si>
  <si>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</si>
  <si>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</si>
  <si>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</si>
  <si>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</si>
  <si>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</si>
  <si>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</si>
  <si>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</si>
  <si>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</si>
  <si>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</si>
  <si>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</si>
  <si>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</si>
  <si>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</si>
  <si>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</si>
  <si>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</si>
  <si>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</si>
  <si>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</si>
  <si>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</si>
  <si>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</si>
  <si>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</si>
  <si>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</si>
  <si>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</si>
  <si>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</si>
  <si>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</si>
  <si>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</si>
  <si>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</si>
  <si>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</si>
  <si>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</si>
  <si>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</si>
  <si>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</si>
  <si>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</si>
  <si>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</si>
  <si>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</si>
  <si>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</si>
  <si>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</si>
  <si>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</si>
  <si>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</si>
  <si>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</si>
  <si>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</si>
  <si>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</si>
  <si>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</si>
  <si>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</si>
  <si>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</si>
  <si>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</si>
  <si>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</si>
  <si>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</si>
  <si>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</si>
  <si>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</si>
  <si>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</si>
  <si>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</si>
  <si>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</si>
  <si>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</si>
  <si>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</si>
  <si>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</si>
  <si>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</si>
  <si>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</si>
  <si>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</si>
  <si>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</si>
  <si>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</si>
  <si>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</si>
  <si>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</si>
  <si>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</si>
  <si>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</si>
  <si>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</si>
  <si>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</si>
  <si>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</si>
  <si>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</si>
  <si>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</si>
  <si>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</si>
  <si>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</si>
  <si>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</si>
  <si>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</si>
  <si>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</si>
  <si>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</si>
  <si>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</si>
  <si>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</si>
  <si>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</si>
  <si>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</si>
  <si>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</si>
  <si>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</si>
  <si>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</si>
  <si>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</si>
  <si>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</si>
  <si>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</si>
  <si>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</si>
  <si>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</si>
  <si>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</si>
  <si>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</si>
  <si>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</si>
  <si>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</si>
  <si>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</si>
  <si>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</si>
  <si>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</si>
  <si>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</si>
  <si>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</si>
  <si>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</si>
  <si>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</si>
  <si>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</si>
  <si>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</si>
  <si>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</si>
  <si>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</si>
  <si>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</si>
  <si>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</si>
  <si>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</si>
  <si>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</si>
  <si>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</si>
  <si>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</si>
  <si>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</si>
  <si>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</si>
  <si>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</si>
  <si>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</si>
  <si>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</si>
  <si>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</si>
  <si>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</si>
  <si>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</si>
  <si>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</si>
  <si>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</si>
  <si>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</si>
  <si>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</si>
  <si>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</si>
  <si>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</si>
  <si>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</si>
  <si>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</si>
  <si>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</si>
  <si>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</si>
  <si>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</si>
  <si>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</si>
  <si>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</si>
  <si>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</si>
  <si>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</si>
  <si>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</si>
  <si>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</si>
  <si>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</si>
  <si>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</si>
  <si>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</si>
  <si>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</si>
  <si>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</si>
  <si>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</si>
  <si>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</si>
  <si>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</si>
  <si>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</si>
  <si>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</si>
  <si>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</si>
  <si>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</si>
  <si>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</si>
  <si>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</si>
  <si>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</si>
  <si>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</si>
  <si>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</si>
  <si>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</si>
  <si>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</si>
  <si>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</si>
  <si>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</si>
  <si>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</si>
  <si>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</si>
  <si>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</si>
  <si>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</si>
  <si>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</si>
  <si>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</si>
  <si>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</si>
  <si>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</si>
  <si>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</si>
  <si>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</si>
  <si>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</si>
  <si>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</si>
  <si>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</si>
  <si>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</si>
  <si>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</si>
  <si>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</si>
  <si>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</si>
  <si>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</si>
  <si>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</si>
  <si>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</si>
  <si>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</si>
  <si>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</si>
  <si>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</si>
  <si>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</si>
  <si>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</si>
  <si>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</si>
  <si>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</si>
  <si>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</si>
  <si>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</si>
  <si>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</si>
  <si>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</si>
  <si>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</si>
  <si>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</si>
  <si>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</si>
  <si>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</si>
  <si>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</si>
  <si>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</si>
  <si>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</si>
  <si>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</si>
  <si>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</si>
  <si>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</si>
  <si>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</si>
  <si>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</si>
  <si>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</si>
  <si>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</si>
  <si>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</si>
  <si>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</si>
  <si>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</si>
  <si>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</si>
  <si>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</si>
  <si>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</si>
  <si>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</si>
  <si>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</si>
  <si>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</si>
  <si>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</si>
  <si>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</si>
  <si>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</si>
  <si>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</si>
  <si>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</si>
  <si>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</si>
  <si>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</si>
  <si>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</si>
  <si>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</si>
  <si>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</si>
  <si>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</si>
  <si>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</si>
  <si>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</si>
  <si>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</si>
  <si>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</si>
  <si>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</si>
  <si>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</si>
  <si>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</si>
  <si>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</si>
  <si>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</si>
  <si>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</si>
  <si>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</si>
  <si>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</si>
  <si>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</si>
  <si>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</si>
  <si>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</si>
  <si>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</si>
  <si>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</si>
  <si>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</si>
  <si>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</si>
  <si>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</si>
  <si>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</si>
  <si>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</si>
  <si>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</si>
  <si>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</si>
  <si>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</si>
  <si>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</si>
  <si>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</si>
  <si>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</si>
  <si>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</si>
  <si>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</si>
  <si>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</si>
  <si>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</si>
  <si>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</si>
  <si>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</si>
  <si>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</si>
  <si>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</si>
  <si>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</si>
  <si>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</si>
  <si>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</si>
  <si>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</si>
  <si>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</si>
  <si>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</si>
  <si>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</si>
  <si>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</si>
  <si>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</si>
  <si>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</si>
  <si>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</si>
  <si>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</si>
  <si>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</si>
  <si>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</si>
  <si>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</si>
  <si>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</si>
  <si>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</si>
  <si>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</si>
  <si>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</si>
  <si>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</si>
  <si>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</si>
  <si>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</si>
  <si>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</si>
  <si>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</si>
  <si>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</si>
  <si>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</si>
  <si>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</si>
  <si>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</si>
  <si>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</si>
  <si>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</si>
  <si>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</si>
  <si>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</si>
  <si>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</si>
  <si>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</si>
  <si>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</si>
  <si>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</si>
  <si>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</si>
  <si>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</si>
  <si>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</si>
  <si>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</si>
  <si>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</si>
  <si>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</si>
  <si>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</si>
  <si>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</si>
  <si>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</si>
  <si>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</si>
  <si>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</si>
  <si>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</si>
  <si>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</si>
  <si>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</si>
  <si>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</si>
  <si>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</si>
  <si>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</si>
  <si>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</si>
  <si>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</si>
  <si>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</si>
  <si>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</si>
  <si>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</si>
  <si>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</si>
  <si>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</si>
  <si>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</si>
  <si>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</si>
  <si>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</si>
  <si>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</si>
  <si>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</si>
  <si>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</si>
  <si>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</si>
  <si>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</si>
  <si>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</si>
  <si>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</si>
  <si>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</si>
  <si>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</si>
  <si>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</si>
  <si>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</si>
  <si>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</si>
  <si>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</si>
  <si>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</si>
  <si>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</si>
  <si>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</si>
  <si>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</si>
  <si>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</si>
  <si>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</si>
  <si>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</si>
  <si>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</si>
  <si>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</si>
  <si>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</si>
  <si>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</si>
  <si>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</si>
  <si>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</si>
  <si>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</si>
  <si>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</si>
  <si>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</si>
  <si>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</si>
  <si>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</si>
  <si>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</si>
  <si>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</si>
  <si>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</si>
  <si>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</si>
  <si>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</si>
  <si>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</si>
  <si>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</si>
  <si>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</si>
  <si>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</si>
  <si>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</si>
  <si>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</si>
  <si>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</si>
  <si>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</si>
  <si>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</si>
  <si>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</si>
  <si>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</si>
  <si>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</si>
  <si>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</si>
  <si>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</si>
  <si>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</si>
  <si>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</si>
  <si>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</si>
  <si>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</si>
  <si>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</si>
  <si>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</si>
  <si>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</si>
  <si>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</si>
  <si>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</si>
  <si>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</si>
  <si>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</si>
  <si>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</si>
  <si>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</si>
  <si>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</si>
  <si>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</si>
  <si>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</si>
  <si>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</si>
  <si>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</si>
  <si>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</si>
  <si>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</si>
  <si>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</si>
  <si>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</si>
  <si>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</si>
  <si>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</si>
  <si>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</si>
  <si>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</si>
  <si>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</si>
  <si>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</si>
  <si>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</si>
  <si>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</si>
  <si>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</si>
  <si>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</si>
  <si>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</si>
  <si>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</si>
  <si>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</si>
  <si>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</si>
  <si>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</si>
  <si>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</si>
  <si>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</si>
  <si>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</si>
  <si>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</si>
  <si>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</si>
  <si>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</si>
  <si>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</si>
  <si>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</si>
  <si>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</si>
  <si>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</si>
  <si>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</si>
  <si>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</si>
  <si>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</si>
  <si>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</si>
  <si>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</si>
  <si>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</si>
  <si>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</si>
  <si>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</si>
  <si>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</si>
  <si>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</si>
  <si>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</si>
  <si>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</si>
  <si>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</si>
  <si>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</si>
  <si>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</si>
  <si>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</si>
  <si>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</si>
  <si>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</si>
  <si>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</si>
  <si>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</si>
  <si>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</si>
  <si>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</si>
  <si>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</si>
  <si>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</si>
  <si>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</si>
  <si>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</si>
  <si>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</si>
  <si>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</si>
  <si>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</si>
  <si>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</si>
  <si>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</si>
  <si>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</si>
  <si>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</si>
  <si>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</si>
  <si>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</si>
  <si>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</si>
  <si>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</si>
  <si>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</si>
  <si>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</si>
  <si>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</si>
  <si>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</si>
  <si>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</si>
  <si>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</si>
  <si>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</si>
  <si>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</si>
  <si>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</si>
  <si>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</si>
  <si>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</si>
  <si>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</si>
  <si>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</si>
  <si>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</si>
  <si>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</si>
  <si>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</si>
  <si>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</si>
  <si>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</si>
  <si>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</si>
  <si>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</si>
  <si>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</si>
  <si>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</si>
  <si>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</si>
  <si>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</si>
  <si>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</si>
  <si>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</si>
  <si>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</si>
  <si>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</si>
  <si>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</si>
  <si>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</si>
  <si>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</si>
  <si>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</si>
  <si>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</si>
  <si>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</si>
  <si>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</si>
  <si>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</si>
  <si>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</si>
  <si>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</si>
  <si>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</si>
  <si>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</si>
  <si>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</si>
  <si>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</si>
  <si>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</si>
  <si>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</si>
  <si>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</si>
  <si>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</si>
  <si>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</si>
  <si>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</si>
  <si>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</si>
  <si>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</si>
  <si>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</si>
  <si>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</si>
  <si>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</si>
  <si>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</si>
  <si>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</si>
  <si>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</si>
  <si>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</si>
  <si>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</si>
  <si>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</si>
  <si>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</si>
  <si>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</si>
  <si>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</si>
  <si>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</si>
  <si>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</si>
  <si>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</si>
  <si>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</si>
  <si>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</si>
  <si>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</si>
  <si>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</si>
  <si>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</si>
  <si>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</si>
  <si>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</si>
  <si>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</si>
  <si>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</si>
  <si>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</si>
  <si>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</si>
  <si>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</si>
  <si>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</si>
  <si>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</si>
  <si>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</si>
  <si>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</si>
  <si>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</si>
  <si>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</si>
  <si>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</si>
  <si>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</si>
  <si>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</si>
  <si>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</si>
  <si>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</si>
  <si>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</si>
  <si>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</si>
  <si>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</si>
  <si>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</si>
  <si>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</si>
  <si>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</si>
  <si>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</si>
  <si>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</si>
  <si>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</si>
  <si>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</si>
  <si>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</si>
  <si>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</si>
  <si>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</si>
  <si>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</si>
  <si>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</si>
  <si>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</si>
  <si>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</si>
  <si>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</si>
  <si>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</si>
  <si>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</si>
  <si>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</si>
  <si>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</si>
  <si>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</si>
  <si>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</si>
  <si>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</si>
  <si>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</si>
  <si>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</si>
  <si>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</si>
  <si>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</si>
  <si>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</si>
  <si>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</si>
  <si>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</si>
  <si>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</si>
  <si>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</si>
  <si>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</si>
  <si>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</si>
  <si>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</si>
  <si>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</si>
  <si>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</si>
  <si>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</si>
  <si>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</si>
  <si>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</si>
  <si>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</si>
  <si>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</si>
  <si>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</si>
  <si>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</si>
  <si>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</si>
  <si>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</si>
  <si>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</si>
  <si>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</si>
  <si>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</si>
  <si>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</si>
  <si>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</si>
  <si>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</si>
  <si>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</si>
  <si>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</si>
  <si>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</si>
  <si>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</si>
  <si>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</si>
  <si>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</si>
  <si>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</si>
  <si>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</si>
  <si>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</si>
  <si>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</si>
  <si>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</si>
  <si>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</si>
  <si>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</si>
  <si>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</si>
  <si>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</si>
  <si>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</si>
  <si>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</si>
  <si>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</si>
  <si>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</si>
  <si>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</si>
  <si>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</si>
  <si>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</si>
  <si>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</si>
  <si>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</si>
  <si>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</si>
  <si>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</si>
  <si>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</si>
  <si>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</si>
  <si>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</si>
  <si>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</si>
  <si>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</si>
  <si>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</si>
  <si>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</si>
  <si>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</si>
  <si>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</si>
  <si>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</si>
  <si>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</si>
  <si>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</si>
  <si>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</si>
  <si>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</si>
  <si>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</si>
  <si>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</si>
  <si>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</si>
  <si>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</si>
  <si>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</si>
  <si>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</si>
  <si>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</si>
  <si>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</si>
  <si>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</si>
  <si>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</si>
  <si>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</si>
  <si>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</si>
  <si>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</si>
  <si>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</si>
  <si>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</si>
  <si>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</si>
  <si>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</si>
  <si>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</si>
  <si>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</si>
  <si>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</si>
  <si>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</si>
  <si>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</si>
  <si>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</si>
  <si>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</si>
  <si>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</si>
  <si>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</si>
  <si>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</si>
  <si>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</si>
  <si>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</si>
  <si>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</si>
  <si>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</si>
  <si>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</si>
  <si>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</si>
  <si>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</si>
  <si>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</si>
  <si>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</si>
  <si>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</si>
  <si>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</si>
  <si>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</si>
  <si>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</si>
  <si>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</si>
  <si>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</si>
  <si>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</si>
  <si>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</si>
  <si>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</si>
  <si>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</si>
  <si>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</si>
  <si>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</si>
  <si>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</si>
  <si>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</si>
  <si>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</si>
  <si>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</si>
  <si>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</si>
  <si>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</si>
  <si>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</si>
  <si>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</si>
  <si>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</si>
  <si>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</si>
  <si>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</si>
  <si>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</si>
  <si>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</si>
  <si>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</si>
  <si>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</si>
  <si>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</si>
  <si>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</si>
  <si>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</si>
  <si>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</si>
  <si>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</si>
  <si>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</si>
  <si>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</si>
  <si>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</si>
  <si>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</si>
  <si>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</si>
  <si>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</si>
  <si>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</si>
  <si>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</si>
  <si>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</si>
  <si>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</si>
  <si>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</si>
  <si>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</si>
  <si>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</si>
  <si>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</si>
  <si>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</si>
  <si>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</si>
  <si>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</si>
  <si>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</si>
  <si>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</si>
  <si>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</si>
  <si>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</si>
  <si>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</si>
  <si>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</si>
  <si>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</si>
  <si>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</si>
  <si>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</si>
  <si>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</si>
  <si>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</si>
  <si>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</si>
  <si>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</si>
  <si>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</si>
  <si>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</si>
  <si>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</si>
  <si>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</si>
  <si>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</si>
  <si>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</si>
  <si>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</si>
  <si>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</si>
  <si>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</si>
  <si>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</si>
  <si>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</si>
  <si>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</si>
  <si>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</si>
  <si>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</si>
  <si>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</si>
  <si>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</si>
  <si>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</si>
  <si>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</si>
  <si>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</si>
  <si>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</si>
  <si>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</si>
  <si>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</si>
  <si>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</si>
  <si>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</si>
  <si>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</si>
  <si>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</si>
  <si>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</si>
  <si>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</si>
  <si>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</si>
  <si>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</si>
  <si>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</si>
  <si>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</si>
  <si>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</si>
  <si>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</si>
  <si>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</si>
  <si>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</si>
  <si>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</si>
  <si>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</si>
  <si>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</si>
  <si>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</si>
  <si>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</si>
  <si>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</si>
  <si>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</si>
  <si>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</si>
  <si>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</si>
  <si>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</si>
  <si>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</si>
  <si>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</si>
  <si>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</si>
  <si>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</si>
  <si>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</si>
  <si>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</si>
  <si>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</si>
  <si>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</si>
  <si>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</si>
  <si>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</si>
  <si>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</si>
  <si>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</si>
  <si>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</si>
  <si>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</si>
  <si>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</si>
  <si>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</si>
  <si>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</si>
  <si>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</si>
  <si>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</si>
  <si>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</si>
  <si>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</si>
  <si>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</si>
  <si>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</si>
  <si>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</si>
  <si>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</si>
  <si>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</si>
  <si>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</si>
  <si>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</si>
  <si>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</si>
  <si>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</si>
  <si>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</si>
  <si>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</si>
  <si>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</si>
  <si>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</si>
  <si>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</si>
  <si>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</si>
  <si>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</si>
  <si>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</si>
  <si>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</si>
  <si>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</si>
  <si>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</si>
  <si>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</si>
  <si>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</si>
  <si>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</si>
  <si>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</si>
  <si>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</si>
  <si>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</si>
  <si>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</si>
  <si>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</si>
  <si>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</si>
  <si>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</si>
  <si>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</si>
  <si>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</si>
  <si>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</si>
  <si>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</si>
  <si>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</si>
  <si>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</si>
  <si>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</si>
  <si>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</si>
  <si>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</si>
  <si>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</si>
  <si>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</si>
  <si>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</si>
  <si>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</si>
  <si>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</si>
  <si>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</si>
  <si>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</si>
  <si>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</si>
  <si>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</si>
  <si>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</si>
  <si>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</si>
  <si>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</si>
  <si>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</si>
  <si>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</si>
  <si>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</si>
  <si>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</si>
  <si>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</si>
  <si>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</si>
  <si>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</si>
  <si>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</si>
  <si>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</si>
  <si>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</si>
  <si>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</si>
  <si>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</si>
  <si>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</si>
  <si>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</si>
  <si>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</si>
  <si>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</si>
  <si>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</si>
  <si>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</si>
  <si>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</si>
  <si>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</si>
  <si>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</si>
  <si>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</si>
  <si>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</si>
  <si>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</si>
  <si>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</si>
  <si>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</si>
  <si>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</si>
  <si>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</si>
  <si>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</si>
  <si>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</si>
  <si>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</si>
  <si>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</si>
  <si>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</si>
  <si>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</si>
  <si>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</si>
  <si>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</si>
  <si>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</si>
  <si>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</si>
  <si>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</si>
  <si>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</si>
  <si>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</si>
  <si>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</si>
  <si>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</si>
  <si>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</si>
  <si>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</si>
  <si>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</si>
  <si>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</si>
  <si>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</si>
  <si>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</si>
  <si>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</si>
  <si>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</si>
  <si>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</si>
  <si>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</si>
  <si>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</si>
  <si>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</si>
  <si>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</si>
  <si>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</si>
  <si>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</si>
  <si>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</si>
  <si>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</si>
  <si>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</si>
  <si>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</si>
  <si>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</si>
  <si>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</si>
  <si>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</si>
  <si>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</si>
  <si>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</si>
  <si>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</si>
  <si>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</si>
  <si>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</si>
  <si>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</si>
  <si>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</si>
  <si>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</si>
  <si>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</si>
  <si>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</si>
  <si>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</si>
  <si>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</si>
  <si>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</si>
  <si>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</si>
  <si>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</si>
  <si>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</si>
  <si>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</si>
  <si>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</si>
  <si>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</si>
  <si>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</si>
  <si>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</si>
  <si>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</si>
  <si>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</si>
  <si>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</si>
  <si>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</si>
  <si>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</si>
  <si>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</si>
  <si>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</si>
  <si>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</si>
  <si>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</si>
  <si>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</si>
  <si>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</si>
  <si>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</si>
  <si>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</si>
  <si>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</si>
  <si>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</si>
  <si>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</si>
  <si>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</si>
  <si>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</si>
  <si>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</si>
  <si>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</si>
  <si>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</si>
  <si>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</si>
  <si>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</si>
  <si>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</si>
  <si>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</si>
  <si>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</si>
  <si>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</si>
  <si>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</si>
  <si>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</si>
  <si>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</si>
  <si>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</si>
  <si>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</si>
  <si>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</si>
  <si>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</si>
  <si>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</si>
  <si>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</si>
  <si>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</si>
  <si>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</si>
  <si>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</si>
  <si>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</si>
  <si>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</si>
  <si>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</si>
  <si>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</si>
  <si>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</si>
  <si>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</si>
  <si>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</si>
  <si>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</si>
  <si>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</si>
  <si>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</si>
  <si>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</si>
  <si>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</si>
  <si>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</si>
  <si>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</si>
  <si>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</si>
  <si>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</si>
  <si>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</si>
  <si>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</si>
  <si>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</si>
  <si>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</si>
  <si>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</si>
  <si>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</si>
  <si>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</si>
  <si>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</si>
  <si>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</si>
  <si>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</si>
  <si>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</si>
  <si>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</si>
  <si>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</si>
  <si>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</si>
  <si>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</si>
  <si>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</si>
  <si>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</si>
  <si>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</si>
  <si>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</si>
  <si>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</si>
  <si>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</si>
  <si>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</si>
  <si>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</si>
  <si>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</si>
  <si>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</si>
  <si>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</si>
  <si>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</si>
  <si>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</si>
  <si>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</si>
  <si>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</si>
  <si>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</si>
  <si>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</si>
  <si>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</si>
  <si>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</si>
  <si>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</si>
  <si>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</si>
  <si>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</si>
  <si>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</si>
  <si>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</si>
  <si>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</si>
  <si>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</si>
  <si>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</si>
  <si>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</si>
  <si>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</si>
  <si>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</si>
  <si>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</si>
  <si>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</si>
  <si>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</si>
  <si>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</si>
  <si>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</si>
  <si>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</si>
  <si>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</si>
  <si>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</si>
  <si>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</si>
  <si>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</si>
  <si>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</si>
  <si>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</si>
  <si>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</si>
  <si>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</si>
  <si>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</si>
  <si>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</si>
  <si>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</si>
  <si>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</si>
  <si>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</si>
  <si>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</si>
  <si>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</si>
  <si>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</si>
  <si>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</si>
  <si>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</si>
  <si>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</si>
  <si>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</si>
  <si>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</si>
  <si>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</si>
  <si>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</si>
  <si>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</si>
  <si>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</si>
  <si>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</si>
  <si>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</si>
  <si>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</si>
  <si>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</si>
  <si>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</si>
  <si>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</si>
  <si>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</si>
  <si>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</si>
  <si>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</si>
  <si>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</si>
  <si>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</si>
  <si>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</si>
  <si>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</si>
  <si>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</si>
  <si>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</si>
  <si>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</si>
  <si>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</si>
  <si>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</si>
  <si>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</si>
  <si>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</si>
  <si>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</si>
  <si>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</si>
  <si>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</si>
  <si>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</si>
  <si>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</si>
  <si>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</si>
  <si>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</si>
  <si>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</si>
  <si>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</si>
  <si>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</si>
  <si>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</si>
  <si>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</si>
  <si>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</si>
  <si>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</si>
  <si>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</si>
  <si>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</si>
  <si>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</si>
  <si>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</si>
  <si>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</si>
  <si>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</si>
  <si>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</si>
  <si>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</si>
  <si>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</si>
  <si>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</si>
  <si>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</si>
  <si>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</si>
  <si>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</si>
  <si>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</si>
  <si>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</si>
  <si>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</si>
  <si>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</si>
  <si>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</si>
  <si>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</si>
  <si>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</si>
  <si>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</si>
  <si>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</si>
  <si>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</si>
  <si>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</si>
  <si>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</si>
  <si>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</si>
  <si>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</si>
  <si>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</si>
  <si>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</si>
  <si>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</si>
  <si>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</si>
  <si>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</si>
  <si>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</si>
  <si>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</si>
  <si>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</si>
  <si>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</si>
  <si>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</si>
  <si>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</si>
  <si>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</si>
  <si>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</si>
  <si>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</si>
  <si>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</si>
  <si>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</si>
  <si>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</si>
  <si>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</si>
  <si>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</si>
  <si>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</si>
  <si>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</si>
  <si>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</si>
  <si>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</si>
  <si>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</si>
  <si>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</si>
  <si>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</si>
  <si>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</si>
  <si>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</si>
  <si>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</si>
  <si>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</si>
  <si>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</si>
  <si>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</si>
  <si>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</si>
  <si>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</si>
  <si>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</si>
  <si>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</si>
  <si>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</si>
  <si>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</si>
  <si>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</si>
  <si>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</si>
  <si>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</si>
  <si>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</si>
  <si>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</si>
  <si>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</si>
  <si>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</si>
  <si>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</si>
  <si>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</si>
  <si>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</si>
  <si>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</si>
  <si>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</si>
  <si>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</si>
  <si>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</si>
  <si>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</si>
  <si>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</si>
  <si>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</si>
  <si>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</si>
  <si>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</si>
  <si>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</si>
  <si>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</si>
  <si>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</si>
  <si>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</si>
  <si>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</si>
  <si>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</si>
  <si>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</si>
  <si>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</si>
  <si>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</si>
  <si>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</si>
  <si>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</si>
  <si>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</si>
  <si>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</si>
  <si>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</si>
  <si>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</si>
  <si>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</si>
  <si>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</si>
  <si>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</si>
  <si>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</si>
  <si>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</si>
  <si>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</si>
  <si>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</si>
  <si>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</si>
  <si>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</si>
  <si>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</si>
  <si>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</si>
  <si>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</si>
  <si>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</si>
  <si>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</si>
  <si>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</si>
  <si>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</si>
  <si>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</si>
  <si>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</si>
  <si>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</si>
  <si>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</si>
  <si>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</si>
  <si>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</si>
  <si>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</si>
  <si>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</si>
  <si>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</si>
  <si>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</si>
  <si>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</si>
  <si>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</si>
  <si>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</si>
  <si>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</si>
  <si>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</si>
  <si>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</si>
  <si>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</si>
  <si>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</si>
  <si>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</si>
  <si>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</si>
  <si>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</si>
  <si>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</si>
  <si>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</si>
  <si>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</si>
  <si>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</si>
  <si>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</si>
  <si>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</si>
  <si>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</si>
  <si>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</si>
  <si>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</si>
  <si>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</si>
  <si>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</si>
  <si>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</si>
  <si>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</si>
  <si>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</si>
  <si>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</si>
  <si>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</si>
  <si>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</si>
  <si>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</si>
  <si>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</si>
  <si>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</si>
  <si>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</si>
  <si>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</si>
  <si>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</si>
  <si>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</si>
  <si>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</si>
  <si>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</si>
  <si>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</si>
  <si>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</si>
  <si>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</si>
  <si>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</si>
  <si>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</si>
  <si>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</si>
  <si>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</si>
  <si>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</si>
  <si>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</si>
  <si>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</si>
  <si>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</si>
  <si>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</si>
  <si>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</si>
  <si>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</si>
  <si>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</si>
  <si>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</si>
  <si>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</si>
  <si>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</si>
  <si>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</si>
  <si>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</si>
  <si>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</si>
  <si>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</si>
  <si>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</si>
  <si>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</si>
  <si>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</si>
  <si>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</si>
  <si>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</si>
  <si>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</si>
  <si>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</si>
  <si>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</si>
  <si>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</si>
  <si>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</si>
  <si>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</si>
  <si>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</si>
  <si>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</si>
  <si>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</si>
  <si>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</si>
  <si>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</si>
  <si>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</si>
  <si>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</si>
  <si>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</si>
  <si>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</si>
  <si>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</si>
  <si>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</si>
  <si>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</si>
  <si>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</si>
  <si>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</si>
  <si>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</si>
  <si>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</si>
  <si>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</si>
  <si>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</si>
  <si>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</si>
  <si>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</si>
  <si>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</si>
  <si>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</si>
  <si>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</si>
  <si>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</si>
  <si>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</si>
  <si>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</si>
  <si>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</si>
  <si>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</si>
  <si>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</si>
  <si>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</si>
  <si>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</si>
  <si>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</si>
  <si>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</si>
  <si>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</si>
  <si>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</si>
  <si>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</si>
  <si>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</si>
  <si>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</si>
  <si>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</si>
  <si>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</si>
  <si>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</si>
  <si>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</si>
  <si>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</si>
  <si>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</si>
  <si>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</si>
  <si>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</si>
  <si>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</si>
  <si>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</si>
  <si>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</si>
  <si>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</si>
  <si>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</si>
  <si>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</si>
  <si>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</si>
  <si>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</si>
  <si>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</si>
  <si>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</si>
  <si>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</si>
  <si>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</si>
  <si>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</si>
  <si>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</si>
  <si>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</si>
  <si>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</si>
  <si>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</si>
  <si>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</si>
  <si>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</si>
  <si>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</si>
  <si>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</si>
  <si>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</si>
  <si>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</si>
  <si>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</si>
  <si>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</si>
  <si>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</si>
  <si>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</si>
  <si>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</si>
  <si>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</si>
  <si>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</si>
  <si>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</si>
  <si>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</si>
  <si>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</si>
  <si>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</si>
  <si>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</si>
  <si>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</si>
  <si>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</si>
  <si>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</si>
  <si>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</si>
  <si>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</si>
  <si>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</si>
  <si>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</si>
  <si>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</si>
  <si>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</si>
  <si>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</si>
  <si>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</si>
  <si>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</si>
  <si>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</si>
  <si>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</si>
  <si>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</si>
  <si>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</si>
  <si>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</si>
  <si>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</si>
  <si>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</si>
  <si>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</si>
  <si>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</si>
  <si>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</si>
  <si>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</si>
  <si>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</si>
  <si>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</si>
  <si>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</si>
  <si>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</si>
  <si>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</si>
  <si>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</si>
  <si>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</si>
  <si>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</si>
  <si>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</si>
  <si>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</si>
  <si>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</si>
  <si>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</si>
  <si>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</si>
  <si>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</si>
  <si>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</si>
  <si>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</si>
  <si>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</si>
  <si>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</si>
  <si>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</si>
  <si>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</si>
  <si>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</si>
  <si>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</si>
  <si>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</si>
  <si>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</si>
  <si>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</si>
  <si>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</si>
  <si>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</si>
  <si>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</si>
  <si>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</si>
  <si>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</si>
  <si>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</si>
  <si>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</si>
  <si>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</si>
  <si>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</si>
  <si>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</si>
  <si>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</si>
  <si>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</si>
  <si>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</si>
  <si>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</si>
  <si>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</si>
  <si>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</si>
  <si>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</si>
  <si>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</si>
  <si>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</si>
  <si>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</si>
  <si>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</si>
  <si>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</si>
  <si>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</si>
  <si>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</si>
  <si>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</si>
  <si>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</si>
  <si>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</si>
  <si>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</si>
  <si>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</si>
  <si>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</si>
  <si>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</si>
  <si>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</si>
  <si>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</si>
  <si>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</si>
  <si>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</si>
  <si>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</si>
  <si>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</si>
  <si>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</si>
  <si>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</si>
  <si>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</si>
  <si>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</si>
  <si>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</si>
  <si>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</si>
  <si>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</si>
  <si>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</si>
  <si>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</si>
  <si>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</si>
  <si>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</si>
  <si>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</si>
  <si>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</si>
  <si>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</si>
  <si>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</si>
  <si>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</si>
  <si>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</si>
  <si>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</si>
  <si>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</si>
  <si>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</si>
  <si>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</si>
  <si>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</si>
  <si>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</si>
  <si>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</si>
  <si>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</si>
  <si>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</si>
  <si>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</si>
  <si>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</si>
  <si>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</si>
  <si>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</si>
  <si>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</si>
  <si>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</si>
  <si>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</si>
  <si>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</si>
  <si>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</si>
  <si>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</si>
  <si>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</si>
  <si>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</si>
  <si>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</si>
  <si>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</si>
  <si>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</si>
  <si>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</si>
  <si>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</si>
  <si>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</si>
  <si>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</si>
  <si>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</si>
  <si>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</si>
  <si>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</si>
  <si>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</si>
  <si>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</si>
  <si>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</si>
  <si>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</si>
  <si>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</si>
  <si>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</si>
  <si>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</si>
  <si>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</si>
  <si>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</si>
  <si>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</si>
  <si>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</si>
  <si>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</si>
  <si>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</si>
  <si>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</si>
  <si>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</si>
  <si>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</si>
  <si>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</si>
  <si>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</si>
  <si>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</si>
  <si>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</si>
  <si>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</si>
  <si>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</si>
  <si>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</si>
  <si>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</si>
  <si>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</si>
  <si>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</si>
  <si>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</si>
  <si>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</si>
  <si>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</si>
  <si>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</si>
  <si>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</si>
  <si>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</si>
  <si>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</si>
  <si>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</si>
  <si>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</si>
  <si>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</si>
  <si>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</si>
  <si>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</si>
  <si>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</si>
  <si>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</si>
  <si>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</si>
  <si>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</si>
  <si>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</si>
  <si>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</si>
  <si>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</si>
  <si>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</si>
  <si>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</si>
  <si>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</si>
  <si>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</si>
  <si>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</si>
  <si>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</si>
  <si>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</si>
  <si>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</si>
  <si>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</si>
  <si>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</si>
  <si>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</si>
  <si>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</si>
  <si>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</si>
  <si>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</si>
  <si>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</si>
  <si>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</si>
  <si>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</si>
  <si>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</si>
  <si>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</si>
  <si>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</si>
  <si>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</si>
  <si>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</si>
  <si>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</si>
  <si>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</si>
  <si>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</si>
  <si>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</si>
  <si>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</si>
  <si>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</si>
  <si>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</si>
  <si>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</si>
  <si>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</si>
  <si>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</si>
  <si>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</si>
  <si>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</si>
  <si>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</si>
  <si>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</si>
  <si>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</si>
  <si>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</si>
  <si>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</si>
  <si>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</si>
  <si>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</si>
  <si>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</si>
  <si>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</si>
  <si>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</si>
  <si>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</si>
  <si>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</si>
  <si>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</si>
  <si>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</si>
  <si>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</si>
  <si>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</si>
  <si>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</si>
  <si>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</si>
  <si>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</si>
  <si>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</si>
  <si>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</si>
  <si>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</si>
  <si>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</si>
  <si>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</si>
  <si>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</si>
  <si>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</si>
  <si>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</si>
  <si>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</si>
  <si>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</si>
  <si>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</si>
  <si>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</si>
  <si>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</si>
  <si>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</si>
  <si>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</si>
  <si>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</si>
  <si>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</si>
  <si>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</si>
  <si>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</si>
  <si>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</si>
  <si>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</si>
  <si>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</si>
  <si>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</si>
  <si>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</si>
  <si>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</si>
  <si>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</si>
  <si>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</si>
  <si>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</si>
  <si>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</si>
  <si>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</si>
  <si>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</si>
  <si>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</si>
  <si>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</si>
  <si>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</si>
  <si>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</si>
  <si>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</si>
  <si>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</si>
  <si>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</si>
  <si>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</si>
  <si>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</si>
  <si>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</si>
  <si>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</si>
  <si>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</si>
  <si>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</si>
  <si>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</si>
  <si>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</si>
  <si>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</si>
  <si>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</si>
  <si>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</si>
  <si>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</si>
  <si>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</si>
  <si>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</si>
  <si>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</si>
  <si>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</si>
  <si>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</si>
  <si>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</si>
  <si>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</si>
  <si>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</si>
  <si>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</si>
  <si>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</si>
  <si>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</si>
  <si>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</si>
  <si>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</si>
  <si>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</si>
  <si>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</si>
  <si>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</si>
  <si>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</si>
  <si>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</si>
  <si>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</si>
  <si>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</si>
  <si>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</si>
  <si>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</si>
  <si>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</si>
  <si>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</si>
  <si>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</si>
  <si>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</si>
  <si>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</si>
  <si>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</si>
  <si>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</si>
  <si>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</si>
  <si>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</si>
  <si>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</si>
  <si>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</si>
  <si>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</si>
  <si>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</si>
  <si>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</si>
  <si>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</si>
  <si>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</si>
  <si>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</si>
  <si>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</si>
  <si>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</si>
  <si>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</si>
  <si>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</si>
  <si>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</si>
  <si>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</si>
  <si>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</si>
  <si>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</si>
  <si>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</si>
  <si>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</si>
  <si>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</si>
  <si>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</si>
  <si>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</si>
  <si>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</si>
  <si>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</si>
  <si>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</si>
  <si>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</si>
  <si>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</si>
  <si>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</si>
  <si>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</si>
  <si>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</si>
  <si>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</si>
  <si>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</si>
  <si>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</si>
  <si>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</si>
  <si>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</si>
  <si>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</si>
  <si>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</si>
  <si>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</si>
  <si>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</si>
  <si>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</si>
  <si>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</si>
  <si>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</si>
  <si>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</si>
  <si>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</si>
  <si>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</si>
  <si>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</si>
  <si>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</si>
  <si>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</si>
  <si>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</si>
  <si>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</si>
  <si>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</si>
  <si>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</si>
  <si>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</si>
  <si>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</si>
  <si>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</si>
  <si>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</si>
  <si>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</si>
  <si>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</si>
  <si>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</si>
  <si>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</si>
  <si>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</si>
  <si>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</si>
  <si>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</si>
  <si>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</si>
  <si>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</si>
  <si>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</si>
  <si>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</si>
  <si>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</si>
  <si>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</si>
  <si>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</si>
  <si>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</si>
  <si>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</si>
  <si>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</si>
  <si>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</si>
  <si>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</si>
  <si>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</si>
  <si>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</si>
  <si>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</si>
  <si>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</si>
  <si>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</si>
  <si>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</si>
  <si>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</si>
  <si>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</si>
  <si>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</si>
  <si>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</si>
  <si>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</si>
  <si>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</si>
  <si>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</si>
  <si>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</si>
  <si>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</si>
  <si>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</si>
  <si>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</si>
  <si>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</si>
  <si>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</si>
  <si>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</si>
  <si>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</si>
  <si>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</si>
  <si>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</si>
  <si>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</si>
  <si>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</si>
  <si>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</si>
  <si>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</si>
  <si>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</si>
  <si>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</si>
  <si>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</si>
  <si>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</si>
  <si>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</si>
  <si>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</si>
  <si>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</si>
  <si>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</si>
  <si>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</si>
  <si>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</si>
  <si>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</si>
  <si>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</si>
  <si>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</si>
  <si>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</si>
  <si>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</si>
  <si>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</si>
  <si>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</si>
  <si>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</si>
  <si>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</si>
  <si>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</si>
  <si>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</si>
  <si>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</si>
  <si>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</si>
  <si>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</si>
  <si>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</si>
  <si>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</si>
  <si>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</si>
  <si>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</si>
  <si>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</si>
  <si>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</si>
  <si>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</si>
  <si>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</si>
  <si>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</si>
  <si>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</si>
  <si>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</si>
  <si>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</si>
  <si>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</si>
  <si>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</si>
  <si>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</si>
  <si>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</si>
  <si>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</si>
  <si>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</si>
  <si>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</si>
  <si>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</si>
  <si>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</si>
  <si>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</si>
  <si>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</si>
  <si>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</si>
  <si>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</si>
  <si>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</si>
  <si>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</si>
  <si>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</si>
  <si>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</si>
  <si>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</si>
  <si>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</si>
  <si>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</si>
  <si>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</si>
  <si>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</si>
  <si>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</si>
  <si>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</si>
  <si>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</si>
  <si>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</si>
  <si>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</si>
  <si>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</si>
  <si>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</si>
  <si>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</si>
  <si>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</si>
  <si>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</si>
  <si>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</si>
  <si>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</si>
  <si>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</si>
  <si>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</si>
  <si>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</si>
  <si>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</si>
  <si>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</si>
  <si>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</si>
  <si>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</si>
  <si>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</si>
  <si>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</si>
  <si>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</si>
  <si>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</si>
  <si>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</si>
  <si>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</si>
  <si>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</si>
  <si>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</si>
  <si>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</si>
  <si>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</si>
  <si>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</si>
  <si>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</si>
  <si>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</si>
  <si>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</si>
  <si>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</si>
  <si>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</si>
  <si>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</si>
  <si>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</si>
  <si>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</si>
  <si>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</si>
  <si>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</si>
  <si>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</si>
  <si>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</si>
  <si>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</si>
  <si>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</si>
  <si>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</si>
  <si>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</si>
  <si>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</si>
  <si>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</si>
  <si>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</si>
  <si>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</si>
  <si>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</si>
  <si>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</si>
  <si>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</si>
  <si>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</si>
  <si>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</si>
  <si>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</si>
  <si>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</si>
  <si>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</si>
  <si>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</si>
  <si>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</si>
  <si>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</si>
  <si>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</si>
  <si>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</si>
  <si>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</si>
  <si>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</si>
  <si>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</si>
  <si>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</si>
  <si>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</si>
  <si>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</si>
  <si>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</si>
  <si>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</si>
  <si>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</si>
  <si>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</si>
  <si>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</si>
  <si>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</si>
  <si>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</si>
  <si>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</si>
  <si>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</si>
  <si>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</si>
  <si>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</si>
  <si>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</si>
  <si>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</si>
  <si>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</si>
  <si>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</si>
  <si>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</si>
  <si>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</si>
  <si>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</si>
  <si>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</si>
  <si>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</si>
  <si>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</si>
  <si>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</si>
  <si>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</si>
  <si>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</si>
  <si>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</si>
  <si>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</si>
  <si>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</si>
  <si>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</si>
  <si>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</si>
  <si>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</si>
  <si>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</si>
  <si>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</si>
  <si>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</si>
  <si>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</si>
  <si>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</si>
  <si>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</si>
  <si>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</si>
  <si>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</si>
  <si>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</si>
  <si>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</si>
  <si>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</si>
  <si>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</si>
  <si>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</si>
  <si>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</si>
  <si>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</si>
  <si>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</si>
  <si>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</si>
  <si>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</si>
  <si>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</si>
  <si>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</si>
  <si>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</si>
  <si>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</si>
  <si>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</si>
  <si>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</si>
  <si>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</si>
  <si>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</si>
  <si>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</si>
  <si>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</si>
  <si>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</si>
  <si>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</si>
  <si>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</si>
  <si>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</si>
  <si>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</si>
  <si>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</si>
  <si>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</si>
  <si>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</si>
  <si>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</si>
  <si>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</si>
  <si>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</si>
  <si>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</si>
  <si>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</si>
  <si>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</si>
  <si>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</si>
  <si>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</si>
  <si>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</si>
  <si>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</si>
  <si>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</si>
  <si>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</si>
  <si>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</si>
  <si>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</si>
  <si>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</si>
  <si>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</si>
  <si>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</si>
  <si>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</si>
  <si>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</si>
  <si>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</si>
  <si>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</si>
  <si>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</si>
  <si>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</si>
  <si>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</si>
  <si>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</si>
  <si>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</si>
  <si>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</si>
  <si>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</si>
  <si>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</si>
  <si>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</si>
  <si>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</si>
  <si>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</si>
  <si>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</si>
  <si>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</si>
  <si>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</si>
  <si>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</si>
  <si>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</si>
  <si>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</si>
  <si>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</si>
  <si>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</si>
  <si>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</si>
  <si>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</si>
  <si>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</si>
  <si>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</si>
  <si>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</si>
  <si>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</si>
  <si>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</si>
  <si>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</si>
  <si>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</si>
  <si>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</si>
  <si>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</si>
  <si>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</si>
  <si>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</si>
  <si>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</si>
  <si>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</si>
  <si>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</si>
  <si>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</si>
  <si>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</si>
  <si>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</si>
  <si>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</si>
  <si>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</si>
  <si>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</si>
  <si>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</si>
  <si>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</si>
  <si>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</si>
  <si>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</si>
  <si>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</si>
  <si>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</si>
  <si>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</si>
  <si>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</si>
  <si>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</si>
  <si>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</si>
  <si>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</si>
  <si>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</si>
  <si>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</si>
  <si>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</si>
  <si>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</si>
  <si>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</si>
  <si>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</si>
  <si>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</si>
  <si>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</si>
  <si>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</si>
  <si>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</si>
  <si>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</si>
  <si>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</si>
  <si>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</si>
  <si>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</si>
  <si>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</si>
  <si>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</si>
  <si>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</si>
  <si>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</si>
  <si>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</si>
  <si>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</si>
  <si>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</si>
  <si>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</si>
  <si>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</si>
  <si>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</si>
  <si>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</si>
  <si>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</si>
  <si>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</si>
  <si>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</si>
  <si>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</si>
  <si>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</si>
  <si>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</si>
  <si>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</si>
  <si>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</si>
  <si>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</si>
  <si>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</si>
  <si>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</si>
  <si>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</si>
  <si>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</si>
  <si>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</si>
  <si>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</si>
  <si>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</si>
  <si>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</si>
  <si>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</si>
  <si>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</si>
  <si>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</si>
  <si>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</si>
  <si>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</si>
  <si>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</si>
  <si>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</si>
  <si>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</si>
  <si>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</si>
  <si>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</si>
  <si>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</si>
  <si>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</si>
  <si>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</si>
  <si>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</si>
  <si>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</si>
  <si>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</si>
  <si>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</si>
  <si>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</si>
  <si>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</si>
  <si>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</si>
  <si>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</si>
  <si>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</si>
  <si>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</si>
  <si>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</si>
  <si>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</si>
  <si>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</si>
  <si>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</si>
  <si>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</si>
  <si>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</si>
  <si>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</si>
  <si>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</si>
  <si>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</si>
  <si>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</si>
  <si>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</si>
  <si>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</si>
  <si>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</si>
  <si>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</si>
  <si>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</si>
  <si>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</si>
  <si>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</si>
  <si>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</si>
  <si>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</si>
  <si>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</si>
  <si>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</si>
  <si>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</si>
  <si>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</si>
  <si>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</si>
  <si>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</si>
  <si>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</si>
  <si>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</si>
  <si>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</si>
  <si>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</si>
  <si>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</si>
  <si>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</si>
  <si>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</si>
  <si>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</si>
  <si>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</si>
  <si>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</si>
  <si>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</si>
  <si>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</si>
  <si>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</si>
  <si>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</si>
  <si>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</si>
  <si>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</si>
  <si>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</si>
  <si>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</si>
  <si>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</si>
  <si>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</si>
  <si>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</si>
  <si>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</si>
  <si>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</si>
  <si>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</si>
  <si>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</si>
  <si>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</si>
  <si>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</si>
  <si>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</si>
  <si>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</si>
  <si>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</si>
  <si>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</si>
  <si>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</si>
  <si>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</si>
  <si>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</si>
  <si>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</si>
  <si>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</si>
  <si>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</si>
  <si>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</si>
  <si>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</si>
  <si>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</si>
  <si>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</si>
  <si>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</si>
  <si>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</si>
  <si>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</si>
  <si>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</si>
  <si>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</si>
  <si>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</si>
  <si>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</si>
  <si>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</si>
  <si>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</si>
  <si>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</si>
  <si>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</si>
  <si>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</si>
  <si>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</si>
  <si>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</si>
  <si>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</si>
  <si>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</si>
  <si>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</si>
  <si>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</si>
  <si>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</si>
  <si>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</si>
  <si>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</si>
  <si>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</si>
  <si>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</si>
  <si>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</si>
  <si>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</si>
  <si>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</si>
  <si>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</si>
  <si>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</si>
  <si>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</si>
  <si>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</si>
  <si>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</si>
  <si>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</si>
  <si>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</si>
  <si>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</si>
  <si>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</si>
  <si>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</si>
  <si>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</si>
  <si>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</si>
  <si>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</si>
  <si>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</si>
  <si>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</si>
  <si>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</si>
  <si>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</si>
  <si>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</si>
  <si>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</si>
  <si>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</si>
  <si>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</si>
  <si>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</si>
  <si>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</si>
  <si>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</si>
  <si>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</si>
  <si>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</si>
  <si>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</si>
  <si>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</si>
  <si>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</si>
  <si>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</si>
  <si>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</si>
  <si>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</si>
  <si>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</si>
  <si>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</si>
  <si>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</si>
  <si>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</si>
  <si>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</si>
  <si>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</si>
  <si>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</si>
  <si>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</si>
  <si>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</si>
  <si>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</si>
  <si>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</si>
  <si>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</si>
  <si>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</si>
  <si>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</si>
  <si>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</si>
  <si>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</si>
  <si>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</si>
  <si>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</si>
  <si>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</si>
  <si>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</si>
  <si>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</si>
  <si>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</si>
  <si>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</si>
  <si>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</si>
  <si>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</si>
  <si>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</si>
  <si>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</si>
  <si>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</si>
  <si>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</si>
  <si>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</si>
  <si>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</si>
  <si>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</si>
  <si>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</si>
  <si>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</si>
  <si>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</si>
  <si>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</si>
  <si>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</si>
  <si>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</si>
  <si>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</si>
  <si>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</si>
  <si>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</si>
  <si>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</si>
  <si>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</si>
  <si>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</si>
  <si>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</si>
  <si>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</si>
  <si>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</si>
  <si>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</si>
  <si>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</si>
  <si>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</si>
  <si>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</si>
  <si>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</si>
  <si>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</si>
  <si>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</si>
  <si>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</si>
  <si>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</si>
  <si>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</si>
  <si>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</si>
  <si>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</si>
  <si>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</si>
  <si>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</si>
  <si>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</si>
  <si>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</si>
  <si>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</si>
  <si>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</si>
  <si>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</si>
  <si>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</si>
  <si>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</si>
  <si>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</si>
  <si>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</si>
  <si>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</si>
  <si>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</si>
  <si>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</si>
  <si>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</si>
  <si>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</si>
  <si>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</si>
  <si>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</si>
  <si>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</si>
  <si>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</si>
  <si>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</si>
  <si>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</si>
  <si>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</si>
  <si>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</si>
  <si>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</si>
  <si>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</si>
  <si>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</si>
  <si>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</si>
  <si>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</si>
  <si>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</si>
  <si>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</si>
  <si>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</si>
  <si>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</si>
  <si>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</si>
  <si>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</si>
  <si>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</si>
  <si>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</si>
  <si>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</si>
  <si>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</si>
  <si>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</si>
  <si>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</si>
  <si>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</si>
  <si>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</si>
  <si>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</si>
  <si>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</si>
  <si>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</si>
  <si>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</si>
  <si>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</si>
  <si>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</si>
  <si>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</si>
  <si>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</si>
  <si>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</si>
  <si>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</si>
  <si>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</si>
  <si>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</si>
  <si>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</si>
  <si>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</si>
  <si>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</si>
  <si>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</si>
  <si>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</si>
  <si>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</si>
  <si>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</si>
  <si>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</si>
  <si>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</si>
  <si>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</si>
  <si>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</si>
  <si>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</si>
  <si>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</si>
  <si>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</si>
  <si>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</si>
  <si>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</si>
  <si>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</si>
  <si>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</si>
  <si>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</si>
  <si>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</si>
  <si>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</si>
  <si>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</si>
  <si>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</si>
  <si>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</si>
  <si>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</si>
  <si>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</si>
  <si>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</si>
  <si>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</si>
  <si>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</si>
  <si>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</si>
  <si>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</si>
  <si>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</si>
  <si>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</si>
  <si>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</si>
  <si>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</si>
  <si>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</si>
  <si>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</si>
  <si>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</si>
  <si>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</si>
  <si>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</si>
  <si>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</si>
  <si>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</si>
  <si>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</si>
  <si>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</si>
  <si>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</si>
  <si>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</si>
  <si>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</si>
  <si>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</si>
  <si>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</si>
  <si>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</si>
  <si>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</si>
  <si>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</si>
  <si>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</si>
  <si>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</si>
  <si>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</si>
  <si>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</si>
  <si>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</si>
  <si>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</si>
  <si>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</si>
  <si>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</si>
  <si>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</si>
  <si>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</si>
  <si>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</si>
  <si>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</si>
  <si>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</si>
  <si>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</si>
  <si>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</si>
  <si>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</si>
  <si>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</si>
  <si>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</si>
  <si>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</si>
  <si>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</si>
  <si>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</si>
  <si>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</si>
  <si>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</si>
  <si>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</si>
  <si>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</si>
  <si>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</si>
  <si>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</si>
  <si>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</si>
  <si>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</si>
  <si>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</si>
  <si>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</si>
  <si>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</si>
  <si>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</si>
  <si>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</si>
  <si>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</si>
  <si>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</si>
  <si>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</si>
  <si>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</si>
  <si>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</si>
  <si>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</si>
  <si>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</si>
  <si>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</si>
  <si>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</si>
  <si>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</si>
  <si>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</si>
  <si>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</si>
  <si>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</si>
  <si>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</si>
  <si>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</si>
  <si>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</si>
  <si>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</si>
  <si>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</si>
  <si>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</si>
  <si>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</si>
  <si>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</si>
  <si>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</si>
  <si>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</si>
  <si>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</si>
  <si>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</si>
  <si>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</si>
  <si>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</si>
  <si>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</si>
  <si>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</si>
  <si>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</si>
  <si>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</si>
  <si>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</si>
  <si>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</si>
  <si>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</si>
  <si>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</si>
  <si>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</si>
  <si>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</si>
  <si>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</si>
  <si>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</si>
  <si>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</si>
  <si>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</si>
  <si>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</si>
  <si>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</si>
  <si>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</si>
  <si>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</si>
  <si>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</si>
  <si>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</si>
  <si>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</si>
  <si>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</si>
  <si>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</si>
  <si>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</si>
  <si>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</si>
  <si>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</si>
  <si>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</si>
  <si>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</si>
  <si>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</si>
  <si>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</si>
  <si>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</si>
  <si>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</si>
  <si>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</si>
  <si>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</si>
  <si>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</si>
  <si>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</si>
  <si>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</si>
  <si>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</si>
  <si>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</si>
  <si>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</si>
  <si>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</si>
  <si>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</si>
  <si>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</si>
  <si>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</si>
  <si>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</si>
  <si>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</si>
  <si>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</si>
  <si>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</si>
  <si>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</si>
  <si>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</si>
  <si>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</si>
  <si>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</si>
  <si>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</si>
  <si>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</si>
  <si>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</si>
  <si>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</si>
  <si>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</si>
  <si>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</si>
  <si>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</si>
  <si>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</si>
  <si>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</si>
  <si>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</si>
  <si>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</si>
  <si>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</si>
  <si>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</si>
  <si>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</si>
  <si>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</si>
  <si>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</si>
  <si>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</si>
  <si>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</si>
  <si>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</si>
  <si>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</si>
  <si>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</si>
  <si>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</si>
  <si>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</si>
  <si>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</si>
  <si>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</si>
  <si>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</si>
  <si>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</si>
  <si>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</si>
  <si>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</si>
  <si>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</si>
  <si>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</si>
  <si>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</si>
  <si>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</si>
  <si>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</si>
  <si>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</si>
  <si>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</si>
  <si>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</si>
  <si>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</si>
  <si>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</si>
  <si>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</si>
  <si>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</si>
  <si>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</si>
  <si>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</si>
  <si>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</si>
  <si>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</si>
  <si>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</si>
  <si>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</si>
  <si>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</si>
  <si>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</si>
  <si>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</si>
  <si>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</si>
  <si>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</si>
  <si>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</si>
  <si>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</si>
  <si>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</si>
  <si>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</si>
  <si>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</si>
  <si>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</si>
  <si>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</si>
  <si>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</si>
  <si>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</si>
  <si>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</si>
  <si>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</si>
  <si>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</si>
  <si>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</si>
  <si>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</si>
  <si>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</si>
  <si>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</si>
  <si>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</si>
  <si>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</si>
  <si>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</si>
  <si>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</si>
  <si>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</si>
  <si>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</si>
  <si>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</si>
  <si>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</si>
  <si>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</si>
  <si>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</si>
  <si>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</si>
  <si>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</si>
  <si>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</si>
  <si>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</si>
  <si>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</si>
  <si>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</si>
  <si>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</si>
  <si>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</si>
  <si>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</si>
  <si>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</si>
  <si>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</si>
  <si>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</si>
  <si>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</si>
  <si>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</si>
  <si>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</si>
  <si>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</si>
  <si>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</si>
  <si>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</si>
  <si>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</si>
  <si>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</si>
  <si>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</si>
  <si>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</si>
  <si>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</si>
  <si>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</si>
  <si>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</si>
  <si>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</si>
  <si>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</si>
  <si>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</si>
  <si>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</si>
  <si>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</si>
  <si>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</si>
  <si>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</si>
  <si>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</si>
  <si>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</si>
  <si>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</si>
  <si>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</si>
  <si>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</si>
  <si>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</si>
  <si>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</si>
  <si>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</si>
  <si>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</si>
  <si>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</si>
  <si>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</si>
  <si>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</si>
  <si>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</si>
  <si>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</si>
  <si>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</si>
  <si>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</si>
  <si>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</si>
  <si>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</si>
  <si>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</si>
  <si>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</si>
  <si>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</si>
  <si>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</si>
  <si>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</si>
  <si>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</si>
  <si>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</si>
  <si>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</si>
  <si>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</si>
  <si>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</si>
  <si>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</si>
  <si>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</si>
  <si>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</si>
  <si>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</si>
  <si>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</si>
  <si>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</si>
  <si>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</si>
  <si>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</si>
  <si>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</si>
  <si>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</si>
  <si>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</si>
  <si>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</si>
  <si>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</si>
  <si>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</si>
  <si>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</si>
  <si>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</si>
  <si>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</si>
  <si>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</si>
  <si>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</si>
  <si>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</si>
  <si>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</si>
  <si>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</si>
  <si>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</si>
  <si>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</si>
  <si>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</si>
  <si>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</si>
  <si>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</si>
  <si>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</si>
  <si>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</si>
  <si>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</si>
  <si>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</si>
  <si>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</si>
  <si>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</si>
  <si>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</si>
  <si>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</si>
  <si>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</si>
  <si>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</si>
  <si>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</si>
  <si>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</si>
  <si>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</si>
  <si>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</si>
  <si>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</si>
  <si>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</si>
  <si>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</si>
  <si>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</si>
  <si>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</si>
  <si>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</si>
  <si>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</si>
  <si>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</si>
  <si>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</si>
  <si>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</si>
  <si>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</si>
  <si>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</si>
  <si>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</si>
  <si>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</si>
  <si>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</si>
  <si>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</si>
  <si>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</si>
  <si>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</si>
  <si>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</si>
  <si>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</si>
  <si>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</si>
  <si>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</si>
  <si>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</si>
  <si>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</si>
  <si>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</si>
  <si>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</si>
  <si>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</si>
  <si>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</si>
  <si>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</si>
  <si>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</si>
  <si>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</si>
  <si>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</si>
  <si>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</si>
  <si>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</si>
  <si>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</si>
  <si>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</si>
  <si>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</si>
  <si>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</si>
  <si>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</si>
  <si>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</si>
  <si>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</si>
  <si>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</si>
  <si>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</si>
  <si>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</si>
  <si>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</si>
  <si>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</si>
  <si>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</si>
  <si>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</si>
  <si>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</si>
  <si>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</si>
  <si>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</si>
  <si>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</si>
  <si>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</si>
  <si>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</si>
  <si>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</si>
  <si>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</si>
  <si>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</si>
  <si>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</si>
  <si>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</si>
  <si>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</si>
  <si>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</si>
  <si>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</si>
  <si>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</si>
  <si>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</si>
  <si>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</si>
  <si>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</si>
  <si>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</si>
  <si>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</si>
  <si>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</si>
  <si>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</si>
  <si>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</si>
  <si>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</si>
  <si>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</si>
  <si>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</si>
  <si>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</si>
  <si>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</si>
  <si>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</si>
  <si>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</si>
  <si>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</si>
  <si>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</si>
  <si>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</si>
  <si>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</si>
  <si>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</si>
  <si>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</si>
  <si>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</si>
  <si>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</si>
  <si>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</si>
  <si>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</si>
  <si>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</si>
  <si>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</si>
  <si>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</si>
  <si>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</si>
  <si>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</si>
  <si>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</si>
  <si>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</si>
  <si>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</si>
  <si>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</si>
  <si>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</si>
  <si>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</si>
  <si>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</si>
  <si>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</si>
  <si>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</si>
  <si>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</si>
  <si>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</si>
  <si>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</si>
  <si>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</si>
  <si>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</si>
  <si>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</si>
  <si>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</si>
  <si>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</si>
  <si>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</si>
  <si>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</si>
  <si>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</si>
  <si>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</si>
  <si>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</si>
  <si>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</si>
  <si>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</si>
  <si>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</si>
  <si>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</si>
  <si>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</si>
  <si>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</si>
  <si>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</si>
  <si>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</si>
  <si>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</si>
  <si>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</si>
  <si>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</si>
  <si>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</si>
  <si>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</si>
  <si>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</si>
  <si>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</si>
  <si>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</si>
  <si>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</si>
  <si>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</si>
  <si>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</si>
  <si>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</si>
  <si>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</si>
  <si>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</si>
  <si>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</si>
  <si>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</si>
  <si>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</si>
  <si>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</si>
  <si>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</si>
  <si>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</si>
  <si>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</si>
  <si>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</si>
  <si>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</si>
  <si>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</si>
  <si>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</si>
  <si>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</si>
  <si>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</si>
  <si>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</si>
  <si>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</si>
  <si>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</si>
  <si>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</si>
  <si>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</si>
  <si>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</si>
  <si>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</si>
  <si>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</si>
  <si>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</si>
  <si>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</si>
  <si>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</si>
  <si>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</si>
  <si>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</si>
  <si>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</si>
  <si>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</si>
  <si>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</si>
  <si>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</si>
  <si>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</si>
  <si>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</si>
  <si>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</si>
  <si>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</si>
  <si>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</si>
  <si>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</si>
  <si>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</si>
  <si>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</si>
  <si>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</si>
  <si>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</si>
  <si>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</si>
  <si>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</si>
  <si>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</si>
  <si>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</si>
  <si>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</si>
  <si>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</si>
  <si>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</si>
  <si>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</si>
  <si>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</si>
  <si>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</si>
  <si>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</si>
  <si>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</si>
  <si>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</si>
  <si>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</si>
  <si>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</si>
  <si>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</si>
  <si>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</si>
  <si>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</si>
  <si>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</si>
  <si>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</si>
  <si>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</si>
  <si>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</si>
  <si>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</si>
  <si>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</si>
  <si>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</si>
  <si>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</si>
  <si>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</si>
  <si>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</si>
  <si>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</si>
  <si>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</si>
  <si>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</si>
  <si>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</si>
  <si>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</si>
  <si>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</si>
  <si>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</si>
  <si>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</si>
  <si>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</si>
  <si>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</si>
  <si>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</si>
  <si>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</si>
  <si>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</si>
  <si>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</si>
  <si>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</si>
  <si>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</si>
  <si>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</si>
  <si>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</si>
  <si>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</si>
  <si>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</si>
  <si>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</si>
  <si>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</si>
  <si>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</si>
  <si>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</si>
  <si>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</si>
  <si>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</si>
  <si>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</si>
  <si>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</si>
  <si>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</si>
  <si>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</si>
  <si>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</si>
  <si>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</si>
  <si>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</si>
  <si>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</si>
  <si>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</si>
  <si>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</si>
  <si>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</si>
  <si>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</si>
  <si>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</si>
  <si>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</si>
  <si>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</si>
  <si>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</si>
  <si>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</si>
  <si>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</si>
  <si>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</si>
  <si>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</si>
  <si>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</si>
  <si>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</si>
  <si>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</si>
  <si>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</si>
  <si>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</si>
  <si>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</si>
  <si>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</si>
  <si>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</si>
  <si>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</si>
  <si>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</si>
  <si>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</si>
  <si>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</si>
  <si>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</si>
  <si>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</si>
  <si>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</si>
  <si>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</si>
  <si>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</si>
  <si>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</si>
  <si>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</si>
  <si>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</si>
  <si>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</si>
  <si>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</si>
  <si>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</si>
  <si>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</si>
  <si>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</si>
  <si>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</si>
  <si>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</si>
  <si>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</si>
  <si>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</si>
  <si>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</si>
  <si>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</si>
  <si>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</si>
  <si>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</si>
  <si>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</si>
  <si>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</si>
  <si>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</si>
  <si>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</si>
  <si>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</si>
  <si>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</si>
  <si>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</si>
  <si>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</si>
  <si>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</si>
  <si>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</si>
  <si>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</si>
  <si>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</si>
  <si>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</si>
  <si>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</si>
  <si>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</si>
  <si>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</si>
  <si>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</si>
  <si>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</si>
  <si>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</si>
  <si>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</si>
  <si>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</si>
  <si>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</si>
  <si>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</si>
  <si>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</si>
  <si>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</si>
  <si>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</si>
  <si>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</si>
  <si>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</si>
  <si>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</si>
  <si>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</si>
  <si>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</si>
  <si>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</si>
  <si>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</si>
  <si>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</si>
  <si>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</si>
  <si>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</si>
  <si>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</si>
  <si>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</si>
  <si>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</si>
  <si>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</si>
  <si>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</si>
  <si>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</si>
  <si>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</si>
  <si>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</si>
  <si>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</si>
  <si>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</si>
  <si>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</si>
  <si>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</si>
  <si>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</si>
  <si>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</si>
  <si>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</si>
  <si>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</si>
  <si>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</si>
  <si>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</si>
  <si>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</si>
  <si>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</si>
  <si>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</si>
  <si>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</si>
  <si>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</si>
  <si>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</si>
  <si>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</si>
  <si>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</si>
  <si>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</si>
  <si>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</si>
  <si>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</si>
  <si>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</si>
  <si>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</si>
  <si>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</si>
  <si>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</si>
  <si>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</si>
  <si>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</si>
  <si>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</si>
  <si>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</si>
  <si>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</si>
  <si>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</si>
  <si>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</si>
  <si>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</si>
  <si>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</si>
  <si>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</si>
  <si>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</si>
  <si>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</si>
  <si>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</si>
  <si>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</si>
  <si>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</si>
  <si>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</si>
  <si>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</si>
  <si>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</si>
  <si>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</si>
  <si>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</si>
  <si>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</si>
  <si>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</si>
  <si>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</si>
  <si>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</si>
  <si>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</si>
  <si>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</si>
  <si>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</si>
  <si>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</si>
  <si>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</si>
  <si>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</si>
  <si>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</si>
  <si>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</si>
  <si>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</si>
  <si>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</si>
  <si>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</si>
  <si>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</si>
  <si>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</si>
  <si>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</si>
  <si>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</si>
  <si>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</si>
  <si>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</si>
  <si>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</si>
  <si>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</si>
  <si>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</si>
  <si>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</si>
  <si>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</si>
  <si>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</si>
  <si>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</si>
  <si>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</si>
  <si>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</si>
  <si>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</si>
  <si>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</si>
  <si>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</si>
  <si>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</si>
  <si>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</si>
  <si>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</si>
  <si>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</si>
  <si>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</si>
  <si>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</si>
  <si>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</si>
  <si>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</si>
  <si>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</si>
  <si>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</si>
  <si>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</si>
  <si>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</si>
  <si>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</si>
  <si>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</si>
  <si>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</si>
  <si>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</si>
  <si>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</si>
  <si>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</si>
  <si>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</si>
  <si>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</si>
  <si>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</si>
  <si>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</si>
  <si>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</si>
  <si>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</si>
  <si>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</si>
  <si>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</si>
  <si>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</si>
  <si>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</si>
  <si>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</si>
  <si>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</si>
  <si>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</si>
  <si>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</si>
  <si>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</si>
  <si>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</si>
  <si>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</si>
  <si>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</si>
  <si>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</si>
  <si>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</si>
  <si>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</si>
  <si>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</si>
  <si>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</si>
  <si>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</si>
  <si>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</si>
  <si>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</si>
  <si>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</si>
  <si>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</si>
  <si>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</si>
  <si>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</si>
  <si>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</si>
  <si>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</si>
  <si>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</si>
  <si>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</si>
  <si>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</si>
  <si>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</si>
  <si>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</si>
  <si>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</si>
  <si>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</si>
  <si>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</si>
  <si>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</si>
  <si>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</si>
  <si>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</si>
  <si>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</si>
  <si>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</si>
  <si>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</si>
  <si>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</si>
  <si>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</si>
  <si>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</si>
  <si>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</si>
  <si>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</si>
  <si>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</si>
  <si>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</si>
  <si>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</si>
  <si>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</si>
  <si>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</si>
  <si>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</si>
  <si>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</si>
  <si>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</si>
  <si>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</si>
  <si>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</si>
  <si>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</si>
  <si>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</si>
  <si>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</si>
  <si>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</si>
  <si>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</si>
  <si>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</si>
  <si>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</si>
  <si>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</si>
  <si>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</si>
  <si>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</si>
  <si>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</si>
  <si>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</si>
  <si>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</si>
  <si>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</si>
  <si>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</si>
  <si>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</si>
  <si>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</si>
  <si>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</si>
  <si>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</si>
  <si>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</si>
  <si>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</si>
  <si>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</si>
  <si>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</si>
  <si>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</si>
  <si>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</si>
  <si>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</si>
  <si>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</si>
  <si>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</si>
  <si>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</si>
  <si>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</si>
  <si>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</si>
  <si>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</si>
  <si>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</si>
  <si>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</si>
  <si>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</si>
  <si>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</si>
  <si>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</si>
  <si>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</si>
  <si>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</si>
  <si>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</si>
  <si>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</si>
  <si>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</si>
  <si>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</si>
  <si>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</si>
  <si>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</si>
  <si>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</si>
  <si>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</si>
  <si>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</si>
  <si>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</si>
  <si>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</si>
  <si>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</si>
  <si>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</si>
  <si>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</si>
  <si>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</si>
  <si>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</si>
  <si>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</si>
  <si>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</si>
  <si>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</si>
  <si>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</si>
  <si>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</si>
  <si>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</si>
  <si>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</si>
  <si>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</si>
  <si>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</si>
  <si>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</si>
  <si>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</si>
  <si>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</si>
  <si>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</si>
  <si>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</si>
  <si>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</si>
  <si>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</si>
  <si>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</si>
  <si>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</si>
  <si>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</si>
  <si>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</si>
  <si>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</si>
  <si>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</si>
  <si>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</si>
  <si>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</si>
  <si>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</si>
  <si>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</si>
  <si>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</si>
  <si>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</si>
  <si>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</si>
  <si>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</si>
  <si>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</si>
  <si>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</si>
  <si>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</si>
  <si>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</si>
  <si>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</si>
  <si>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</si>
  <si>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</si>
  <si>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</si>
  <si>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</si>
  <si>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</si>
  <si>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</si>
  <si>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</si>
  <si>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</si>
  <si>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</si>
  <si>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</si>
  <si>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</si>
  <si>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</si>
  <si>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</si>
  <si>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</si>
  <si>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</si>
  <si>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</si>
  <si>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</si>
  <si>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</si>
  <si>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</si>
  <si>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</si>
  <si>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</si>
  <si>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</si>
  <si>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</si>
  <si>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</si>
  <si>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</si>
  <si>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</si>
  <si>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</si>
  <si>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</si>
  <si>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</si>
  <si>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</si>
  <si>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</si>
  <si>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</si>
  <si>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</si>
  <si>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</si>
  <si>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</si>
  <si>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</si>
  <si>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</si>
  <si>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</si>
  <si>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</si>
  <si>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</si>
  <si>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</si>
  <si>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</si>
  <si>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</si>
  <si>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</si>
  <si>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</si>
  <si>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</si>
  <si>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</si>
  <si>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</si>
  <si>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</si>
  <si>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</si>
  <si>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</si>
  <si>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</si>
  <si>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</si>
  <si>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</si>
  <si>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</si>
  <si>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</si>
  <si>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</si>
  <si>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</si>
  <si>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</si>
  <si>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</si>
  <si>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</si>
  <si>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</si>
  <si>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</si>
  <si>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</si>
  <si>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</si>
  <si>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</si>
  <si>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</si>
  <si>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</si>
  <si>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</si>
  <si>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</si>
  <si>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</si>
  <si>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</si>
  <si>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</si>
  <si>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</si>
  <si>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</si>
  <si>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</si>
  <si>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</si>
  <si>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</si>
  <si>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</si>
  <si>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</si>
  <si>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</si>
  <si>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</si>
  <si>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</si>
  <si>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</si>
  <si>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</si>
  <si>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</si>
  <si>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</si>
  <si>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</si>
  <si>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</si>
  <si>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</si>
  <si>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</si>
  <si>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</si>
  <si>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</si>
  <si>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</si>
  <si>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</si>
  <si>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</si>
  <si>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</si>
  <si>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</si>
  <si>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</si>
  <si>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</si>
  <si>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</si>
  <si>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</si>
  <si>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</si>
  <si>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</si>
  <si>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</si>
  <si>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</si>
  <si>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</si>
  <si>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</si>
  <si>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</si>
  <si>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</si>
  <si>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</si>
  <si>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</si>
  <si>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</si>
  <si>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</si>
  <si>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</si>
  <si>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</si>
  <si>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</si>
  <si>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</si>
  <si>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</si>
  <si>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</si>
  <si>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</si>
  <si>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</si>
  <si>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</si>
  <si>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</si>
  <si>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</si>
  <si>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</si>
  <si>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</si>
  <si>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</si>
  <si>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</si>
  <si>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</si>
  <si>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</si>
  <si>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</si>
  <si>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</si>
  <si>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</si>
  <si>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</si>
  <si>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</si>
  <si>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</si>
  <si>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</si>
  <si>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</si>
  <si>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</si>
  <si>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</si>
  <si>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</si>
  <si>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</si>
  <si>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</si>
  <si>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</si>
  <si>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</si>
  <si>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</si>
  <si>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</si>
  <si>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</si>
  <si>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</si>
  <si>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</si>
  <si>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</si>
  <si>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</si>
  <si>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</si>
  <si>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</si>
  <si>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</si>
  <si>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</si>
  <si>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</si>
  <si>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</si>
  <si>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</si>
  <si>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</si>
  <si>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</si>
  <si>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</si>
  <si>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</si>
  <si>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</si>
  <si>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</si>
  <si>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</si>
  <si>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</si>
  <si>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</si>
  <si>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</si>
  <si>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</si>
  <si>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</si>
  <si>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</si>
  <si>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</si>
  <si>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</si>
  <si>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</si>
  <si>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</si>
  <si>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</si>
  <si>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</si>
  <si>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</si>
  <si>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</si>
  <si>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</si>
  <si>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</si>
  <si>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</si>
  <si>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</si>
  <si>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</si>
  <si>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</si>
  <si>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</si>
  <si>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</si>
  <si>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</si>
  <si>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</si>
  <si>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</si>
  <si>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</si>
  <si>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</si>
  <si>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</si>
  <si>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</si>
  <si>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</si>
  <si>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</si>
  <si>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</si>
  <si>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</si>
  <si>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</si>
  <si>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</si>
  <si>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</si>
  <si>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</si>
  <si>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</si>
  <si>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</si>
  <si>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</si>
  <si>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</si>
  <si>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</si>
  <si>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</si>
  <si>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</si>
  <si>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</si>
  <si>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</si>
  <si>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</si>
  <si>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</si>
  <si>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</si>
  <si>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</si>
  <si>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</si>
  <si>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</si>
  <si>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</si>
  <si>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</si>
  <si>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</si>
  <si>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</si>
  <si>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</si>
  <si>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</si>
  <si>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</si>
  <si>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</si>
  <si>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</si>
  <si>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</si>
  <si>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</si>
  <si>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</si>
  <si>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</si>
  <si>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</si>
  <si>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</si>
  <si>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</si>
  <si>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</si>
  <si>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</si>
  <si>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</si>
  <si>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</si>
  <si>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</si>
  <si>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</si>
  <si>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</si>
  <si>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</si>
  <si>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</si>
  <si>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</si>
  <si>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</si>
  <si>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</si>
  <si>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</si>
  <si>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</si>
  <si>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</si>
  <si>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</si>
  <si>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</si>
  <si>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</si>
  <si>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</si>
  <si>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</si>
  <si>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</si>
  <si>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</si>
  <si>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</si>
  <si>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</si>
  <si>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</si>
  <si>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</si>
  <si>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</si>
  <si>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</si>
  <si>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</si>
  <si>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</si>
  <si>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</si>
  <si>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</si>
  <si>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</si>
  <si>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</si>
  <si>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</si>
  <si>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</si>
  <si>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</si>
  <si>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</si>
  <si>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</si>
  <si>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</si>
  <si>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</si>
  <si>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</si>
  <si>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</si>
  <si>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</si>
  <si>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</si>
  <si>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</si>
  <si>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</si>
  <si>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</si>
  <si>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</si>
  <si>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</si>
  <si>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</si>
  <si>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</si>
  <si>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</si>
  <si>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</si>
  <si>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</si>
  <si>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</si>
  <si>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</si>
  <si>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</si>
  <si>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</si>
  <si>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</si>
  <si>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</si>
  <si>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</si>
  <si>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</si>
  <si>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</si>
  <si>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</si>
  <si>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</si>
  <si>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</si>
  <si>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</si>
  <si>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</si>
  <si>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</si>
  <si>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</si>
  <si>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</si>
  <si>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</si>
  <si>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</si>
  <si>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</si>
  <si>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</si>
  <si>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</si>
  <si>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</si>
  <si>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</si>
  <si>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</si>
  <si>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</si>
  <si>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</si>
  <si>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</si>
  <si>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</si>
  <si>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</si>
  <si>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</si>
  <si>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</si>
  <si>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</si>
  <si>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</si>
  <si>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</si>
  <si>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</si>
  <si>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</si>
  <si>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</si>
  <si>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</si>
  <si>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</si>
  <si>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</si>
  <si>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</si>
  <si>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</si>
  <si>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</si>
  <si>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</si>
  <si>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</si>
  <si>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</si>
  <si>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</si>
  <si>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</si>
  <si>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</si>
  <si>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</si>
  <si>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</si>
  <si>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</si>
  <si>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</si>
  <si>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</si>
  <si>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</si>
  <si>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</si>
  <si>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</si>
  <si>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</si>
  <si>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</si>
  <si>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</si>
  <si>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</si>
  <si>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</si>
  <si>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</si>
  <si>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</si>
  <si>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</si>
  <si>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</si>
  <si>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</si>
  <si>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</si>
  <si>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</si>
  <si>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</si>
  <si>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</si>
  <si>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</si>
  <si>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</si>
  <si>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</si>
  <si>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</si>
  <si>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</si>
  <si>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</si>
  <si>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</si>
  <si>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</si>
  <si>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</si>
  <si>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</si>
  <si>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</si>
  <si>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</si>
  <si>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</si>
  <si>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</si>
  <si>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</si>
  <si>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</si>
  <si>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</si>
  <si>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</si>
  <si>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</si>
  <si>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</si>
  <si>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</si>
  <si>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</si>
  <si>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</si>
  <si>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</si>
  <si>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</si>
  <si>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</si>
  <si>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</si>
  <si>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</si>
  <si>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</si>
  <si>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</si>
  <si>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</si>
  <si>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</si>
  <si>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</si>
  <si>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</si>
  <si>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</si>
  <si>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</si>
  <si>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</si>
  <si>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</si>
  <si>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</si>
  <si>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</si>
  <si>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</si>
  <si>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</si>
  <si>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</si>
  <si>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</si>
  <si>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</si>
  <si>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</si>
  <si>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</si>
  <si>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</si>
  <si>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</si>
  <si>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</si>
  <si>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</si>
  <si>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</si>
  <si>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</si>
  <si>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</si>
  <si>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</si>
  <si>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</si>
  <si>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</si>
  <si>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</si>
  <si>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</si>
  <si>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</si>
  <si>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</si>
  <si>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</si>
  <si>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</si>
  <si>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</si>
  <si>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</si>
  <si>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</si>
  <si>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</si>
  <si>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</si>
  <si>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</si>
  <si>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</si>
  <si>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</si>
  <si>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</si>
  <si>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</si>
  <si>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</si>
  <si>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</si>
  <si>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</si>
  <si>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</si>
  <si>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</si>
  <si>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</si>
  <si>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</si>
  <si>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</si>
  <si>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</si>
  <si>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</si>
  <si>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</si>
  <si>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</si>
  <si>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</si>
  <si>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</si>
  <si>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</si>
  <si>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</si>
  <si>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</si>
  <si>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</si>
  <si>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</si>
  <si>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</si>
  <si>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</si>
  <si>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</si>
  <si>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</si>
  <si>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</si>
  <si>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</si>
  <si>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</si>
  <si>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</si>
  <si>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</si>
  <si>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</si>
  <si>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</si>
  <si>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</si>
  <si>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</si>
  <si>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</si>
  <si>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</si>
  <si>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</si>
  <si>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</si>
  <si>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</si>
  <si>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</si>
  <si>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</si>
  <si>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</si>
  <si>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</si>
  <si>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</si>
  <si>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</si>
  <si>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</si>
  <si>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</si>
  <si>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</si>
  <si>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</si>
  <si>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</si>
  <si>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</si>
  <si>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</si>
  <si>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</si>
  <si>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</si>
  <si>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</si>
  <si>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</si>
  <si>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</si>
  <si>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</si>
  <si>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</si>
  <si>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</si>
  <si>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</si>
  <si>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</si>
  <si>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</si>
  <si>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</si>
  <si>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</si>
  <si>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</si>
  <si>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</si>
  <si>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</si>
  <si>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</si>
  <si>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</si>
  <si>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</si>
  <si>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</si>
  <si>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</si>
  <si>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</si>
  <si>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</si>
  <si>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</si>
  <si>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</si>
  <si>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</si>
  <si>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</si>
  <si>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</si>
  <si>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</si>
  <si>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</si>
  <si>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</si>
  <si>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</si>
  <si>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</si>
  <si>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</si>
  <si>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</si>
  <si>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</si>
  <si>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</si>
  <si>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</si>
  <si>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</si>
  <si>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</si>
  <si>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</si>
  <si>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</si>
  <si>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</si>
  <si>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</si>
  <si>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</si>
  <si>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</si>
  <si>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</si>
  <si>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</si>
  <si>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</si>
  <si>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</si>
  <si>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</si>
  <si>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</si>
  <si>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</si>
  <si>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</si>
  <si>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</si>
  <si>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</si>
  <si>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</si>
  <si>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</si>
  <si>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</si>
  <si>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</si>
  <si>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</si>
  <si>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</si>
  <si>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</si>
  <si>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</si>
  <si>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</si>
  <si>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</si>
  <si>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</si>
  <si>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</si>
  <si>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</si>
  <si>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</si>
  <si>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</si>
  <si>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</si>
  <si>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</si>
  <si>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</si>
  <si>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</si>
  <si>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</si>
  <si>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</si>
  <si>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</si>
  <si>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</si>
  <si>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</si>
  <si>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</si>
  <si>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</si>
  <si>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</si>
  <si>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</si>
  <si>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</si>
  <si>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</si>
  <si>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</si>
  <si>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</si>
  <si>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</si>
  <si>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</si>
  <si>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</si>
  <si>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</si>
  <si>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</si>
  <si>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</si>
  <si>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</si>
  <si>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</si>
  <si>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</si>
  <si>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</si>
  <si>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</si>
  <si>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</si>
  <si>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</si>
  <si>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</si>
  <si>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</si>
  <si>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</si>
  <si>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</si>
  <si>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</si>
  <si>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</si>
  <si>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</si>
  <si>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</si>
  <si>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</si>
  <si>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</si>
  <si>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</si>
  <si>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</si>
  <si>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</si>
  <si>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</si>
  <si>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</si>
  <si>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</si>
  <si>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</si>
  <si>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</si>
  <si>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</si>
  <si>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</si>
  <si>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</si>
  <si>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</si>
  <si>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</si>
  <si>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</si>
  <si>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</si>
  <si>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</si>
  <si>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</si>
  <si>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</si>
  <si>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</si>
  <si>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</si>
  <si>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</si>
  <si>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</si>
  <si>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</si>
  <si>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</si>
  <si>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</si>
  <si>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</si>
  <si>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</si>
  <si>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</si>
  <si>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</si>
  <si>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</si>
  <si>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</si>
  <si>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</si>
  <si>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</si>
  <si>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</si>
  <si>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</si>
  <si>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</si>
  <si>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</si>
  <si>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</si>
  <si>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</si>
  <si>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</si>
  <si>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</si>
  <si>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</si>
  <si>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</si>
  <si>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</si>
  <si>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</si>
  <si>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</si>
  <si>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</si>
  <si>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</si>
  <si>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</si>
  <si>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</si>
  <si>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</si>
  <si>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</si>
  <si>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</si>
  <si>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</si>
  <si>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</si>
  <si>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</si>
  <si>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</si>
  <si>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</si>
  <si>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</si>
  <si>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</si>
  <si>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</si>
  <si>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</si>
  <si>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</si>
  <si>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</si>
  <si>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</si>
  <si>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</si>
  <si>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</si>
  <si>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</si>
  <si>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</si>
  <si>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</si>
  <si>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</si>
  <si>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</si>
  <si>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</si>
  <si>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</si>
  <si>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</si>
  <si>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</si>
  <si>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</si>
  <si>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</si>
  <si>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</si>
  <si>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</si>
  <si>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</si>
  <si>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</si>
  <si>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</si>
  <si>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</si>
  <si>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</si>
  <si>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</si>
  <si>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</si>
  <si>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</si>
  <si>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</si>
  <si>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</si>
  <si>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</si>
  <si>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</si>
  <si>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</si>
  <si>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</si>
  <si>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</si>
  <si>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</si>
  <si>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</si>
  <si>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</si>
  <si>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</si>
  <si>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</si>
  <si>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</si>
  <si>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</si>
  <si>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</si>
  <si>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</si>
  <si>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</si>
  <si>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</si>
  <si>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</si>
  <si>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</si>
  <si>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</si>
  <si>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</si>
  <si>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</si>
  <si>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</si>
  <si>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</si>
  <si>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</si>
  <si>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</si>
  <si>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</si>
  <si>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</si>
  <si>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</si>
  <si>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</si>
  <si>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</si>
  <si>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</si>
  <si>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</si>
  <si>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</si>
  <si>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</si>
  <si>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</si>
  <si>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</si>
  <si>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</si>
  <si>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</si>
  <si>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</si>
  <si>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</si>
  <si>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</si>
  <si>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</si>
  <si>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</si>
  <si>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</si>
  <si>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</si>
  <si>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</si>
  <si>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</si>
  <si>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</si>
  <si>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</si>
  <si>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</si>
  <si>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</si>
  <si>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</si>
  <si>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</si>
  <si>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</si>
  <si>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</si>
  <si>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</si>
  <si>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</si>
  <si>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</si>
  <si>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</si>
  <si>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</si>
  <si>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</si>
  <si>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</si>
  <si>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</si>
  <si>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</si>
  <si>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</si>
  <si>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</si>
  <si>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</si>
  <si>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</si>
  <si>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</si>
  <si>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</si>
  <si>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</si>
  <si>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</si>
  <si>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</si>
  <si>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</si>
  <si>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</si>
  <si>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</si>
  <si>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</si>
  <si>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</si>
  <si>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</si>
  <si>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</si>
  <si>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</si>
  <si>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</si>
  <si>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</si>
  <si>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</si>
  <si>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</si>
  <si>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</si>
  <si>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</si>
  <si>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</si>
  <si>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</si>
  <si>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</si>
  <si>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</si>
  <si>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</si>
  <si>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</si>
  <si>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</si>
  <si>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</si>
  <si>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</si>
  <si>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</si>
  <si>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</si>
  <si>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</si>
  <si>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</si>
  <si>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</si>
  <si>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</si>
  <si>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</si>
  <si>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</si>
  <si>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</si>
  <si>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</si>
  <si>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</si>
  <si>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</si>
  <si>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</si>
  <si>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</si>
  <si>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</si>
  <si>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</si>
  <si>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</si>
  <si>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</si>
  <si>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</si>
  <si>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</si>
  <si>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</si>
  <si>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</si>
  <si>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</si>
  <si>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</si>
  <si>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</si>
  <si>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</si>
  <si>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</si>
  <si>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</si>
  <si>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</si>
  <si>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</si>
  <si>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</si>
  <si>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</si>
  <si>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</si>
  <si>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</si>
  <si>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</si>
  <si>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</si>
  <si>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</si>
  <si>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</si>
  <si>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</si>
  <si>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</si>
  <si>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</si>
  <si>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</si>
  <si>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</si>
  <si>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</si>
  <si>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</si>
  <si>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</si>
  <si>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</si>
  <si>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</si>
  <si>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</si>
  <si>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</si>
  <si>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</si>
  <si>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</si>
  <si>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</si>
  <si>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</si>
  <si>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</si>
  <si>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</si>
  <si>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</si>
  <si>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</si>
  <si>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</si>
  <si>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</si>
  <si>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</si>
  <si>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</si>
  <si>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</si>
  <si>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</si>
  <si>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</si>
  <si>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</si>
  <si>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</si>
  <si>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</si>
  <si>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</si>
  <si>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</si>
  <si>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</si>
  <si>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</si>
  <si>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</si>
  <si>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</si>
  <si>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</si>
  <si>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</si>
  <si>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</si>
  <si>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</si>
  <si>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</si>
  <si>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</si>
  <si>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</si>
  <si>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</si>
  <si>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</si>
  <si>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</si>
  <si>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</si>
  <si>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</si>
  <si>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</si>
  <si>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</si>
  <si>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</si>
  <si>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</si>
  <si>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</si>
  <si>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</si>
  <si>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</si>
  <si>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</si>
  <si>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</si>
  <si>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</si>
  <si>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</si>
  <si>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</si>
  <si>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</si>
  <si>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</si>
  <si>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</si>
  <si>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</si>
  <si>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</si>
  <si>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</si>
  <si>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</si>
  <si>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</si>
  <si>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</si>
  <si>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</si>
  <si>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</si>
  <si>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</si>
  <si>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</si>
  <si>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</si>
  <si>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</si>
  <si>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</si>
  <si>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</si>
  <si>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</si>
  <si>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</si>
  <si>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</si>
  <si>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</si>
  <si>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</si>
  <si>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</si>
  <si>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</si>
  <si>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</si>
  <si>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</si>
  <si>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</si>
  <si>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</si>
  <si>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</si>
  <si>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</si>
  <si>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</si>
  <si>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</si>
  <si>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</si>
  <si>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</si>
  <si>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</si>
  <si>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</si>
  <si>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</si>
  <si>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</si>
  <si>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</si>
  <si>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</si>
  <si>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</si>
  <si>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</si>
  <si>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</si>
  <si>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</si>
  <si>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</si>
  <si>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</si>
  <si>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</si>
  <si>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</si>
  <si>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</si>
  <si>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</si>
  <si>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</si>
  <si>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</si>
  <si>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</si>
  <si>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</si>
  <si>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</si>
  <si>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</si>
  <si>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</si>
  <si>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</si>
  <si>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</si>
  <si>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</si>
  <si>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</si>
  <si>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</si>
  <si>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</si>
  <si>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</si>
  <si>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</si>
  <si>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</si>
  <si>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</si>
  <si>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</si>
  <si>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</si>
  <si>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</si>
  <si>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</si>
  <si>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</si>
  <si>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</si>
  <si>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</si>
  <si>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</si>
  <si>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</si>
  <si>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</si>
  <si>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</si>
  <si>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</si>
  <si>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</si>
  <si>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</si>
  <si>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</si>
  <si>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</si>
  <si>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</si>
  <si>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</si>
  <si>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</si>
  <si>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</si>
  <si>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</si>
  <si>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</si>
  <si>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</si>
  <si>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</si>
  <si>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</si>
  <si>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</si>
  <si>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</si>
  <si>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</si>
  <si>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</si>
  <si>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</si>
  <si>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</si>
  <si>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</si>
  <si>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</si>
  <si>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</si>
  <si>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</si>
  <si>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</si>
  <si>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</si>
  <si>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</si>
  <si>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</si>
  <si>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</si>
  <si>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</si>
  <si>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</si>
  <si>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</si>
  <si>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</si>
  <si>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</si>
  <si>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</si>
  <si>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</si>
  <si>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</si>
  <si>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</si>
  <si>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</si>
  <si>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</si>
  <si>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</si>
  <si>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</si>
  <si>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</si>
  <si>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</si>
  <si>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</si>
  <si>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</si>
  <si>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</si>
  <si>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</si>
  <si>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</si>
  <si>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</si>
  <si>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</si>
  <si>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</si>
  <si>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</si>
  <si>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</si>
  <si>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</si>
  <si>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</si>
  <si>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</si>
  <si>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</si>
  <si>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</si>
  <si>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</si>
  <si>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</si>
  <si>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</si>
  <si>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</si>
  <si>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</si>
  <si>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</si>
  <si>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</si>
  <si>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</si>
  <si>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</si>
  <si>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</si>
  <si>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</si>
  <si>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</si>
  <si>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</si>
  <si>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</si>
  <si>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</si>
  <si>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</si>
  <si>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</si>
  <si>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</si>
  <si>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</si>
  <si>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</si>
  <si>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</si>
  <si>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</si>
  <si>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</si>
  <si>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</si>
  <si>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</si>
  <si>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</si>
  <si>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</si>
  <si>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</si>
  <si>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</si>
  <si>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</si>
  <si>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</si>
  <si>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</si>
  <si>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</si>
  <si>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</si>
  <si>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</si>
  <si>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</si>
  <si>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</si>
  <si>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</si>
  <si>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</si>
  <si>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</si>
  <si>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</si>
  <si>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</si>
  <si>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</si>
  <si>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</si>
  <si>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</si>
  <si>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</si>
  <si>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</si>
  <si>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</si>
  <si>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</si>
  <si>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</si>
  <si>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</si>
  <si>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</si>
  <si>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</si>
  <si>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</si>
  <si>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</si>
  <si>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</si>
  <si>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</si>
  <si>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</si>
  <si>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</si>
  <si>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</si>
  <si>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</si>
  <si>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</si>
  <si>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</si>
  <si>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</si>
  <si>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</si>
  <si>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</si>
  <si>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</si>
  <si>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</si>
  <si>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</si>
  <si>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</si>
  <si>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</si>
  <si>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</si>
  <si>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</si>
  <si>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</si>
  <si>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</si>
  <si>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</si>
  <si>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</si>
  <si>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</si>
  <si>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</si>
  <si>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</si>
  <si>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</si>
  <si>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</si>
  <si>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</si>
  <si>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</si>
  <si>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</si>
  <si>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</si>
  <si>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</si>
  <si>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</si>
  <si>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</si>
  <si>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</si>
  <si>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</si>
  <si>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</si>
  <si>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</si>
  <si>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</si>
  <si>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</si>
  <si>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</si>
  <si>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</si>
  <si>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</si>
  <si>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</si>
  <si>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</si>
  <si>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</si>
  <si>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</si>
  <si>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</si>
  <si>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</si>
  <si>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</si>
  <si>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</si>
  <si>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</si>
  <si>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</si>
  <si>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</si>
  <si>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</si>
  <si>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</si>
  <si>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</si>
  <si>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</si>
  <si>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</si>
  <si>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</si>
  <si>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</si>
  <si>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</si>
  <si>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</si>
  <si>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</si>
  <si>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</si>
  <si>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</si>
  <si>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</si>
  <si>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</si>
  <si>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</si>
  <si>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</si>
  <si>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</si>
  <si>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</si>
  <si>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</si>
  <si>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</si>
  <si>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</si>
  <si>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</si>
  <si>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</si>
  <si>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</si>
  <si>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</si>
  <si>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</si>
  <si>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</si>
  <si>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</si>
  <si>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</si>
  <si>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</si>
  <si>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</si>
  <si>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</si>
  <si>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</si>
  <si>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</si>
  <si>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</si>
  <si>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</si>
  <si>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</si>
  <si>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</si>
  <si>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</si>
  <si>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</si>
  <si>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</si>
  <si>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</si>
  <si>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</si>
  <si>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</si>
  <si>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</si>
  <si>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</si>
  <si>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</si>
  <si>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</si>
  <si>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</si>
  <si>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</si>
  <si>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</si>
  <si>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</si>
  <si>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</si>
  <si>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</si>
  <si>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</si>
  <si>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</si>
  <si>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</si>
  <si>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</si>
  <si>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</si>
  <si>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</si>
  <si>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</si>
  <si>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</si>
  <si>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</si>
  <si>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</si>
  <si>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</si>
  <si>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</si>
  <si>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</si>
  <si>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</si>
  <si>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</si>
  <si>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</si>
  <si>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</si>
  <si>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</si>
  <si>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</si>
  <si>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</si>
  <si>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</si>
  <si>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</si>
  <si>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</si>
  <si>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</si>
  <si>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</si>
  <si>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</si>
  <si>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</si>
  <si>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</si>
  <si>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</si>
  <si>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</si>
  <si>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</si>
  <si>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</si>
  <si>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</si>
  <si>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</si>
  <si>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</si>
  <si>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</si>
  <si>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</si>
  <si>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</si>
  <si>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</si>
  <si>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</si>
  <si>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</si>
  <si>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</si>
  <si>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</si>
  <si>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</si>
  <si>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</si>
  <si>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</si>
  <si>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</si>
  <si>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</si>
  <si>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</si>
  <si>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</si>
  <si>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</si>
  <si>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</si>
  <si>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</si>
  <si>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</si>
  <si>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</si>
  <si>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</si>
  <si>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</si>
  <si>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</si>
  <si>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</si>
  <si>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</si>
  <si>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</si>
  <si>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</si>
  <si>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</si>
  <si>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</si>
  <si>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</si>
  <si>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</si>
  <si>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</si>
  <si>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</si>
  <si>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</si>
  <si>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</si>
  <si>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</si>
  <si>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</si>
  <si>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</si>
  <si>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</si>
  <si>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</si>
  <si>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</si>
  <si>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</si>
  <si>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</si>
  <si>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</si>
  <si>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</si>
  <si>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</si>
  <si>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</si>
  <si>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</si>
  <si>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</si>
  <si>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</si>
  <si>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</si>
  <si>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</si>
  <si>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</si>
  <si>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</si>
  <si>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</si>
  <si>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</si>
  <si>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</si>
  <si>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</si>
  <si>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</si>
  <si>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</si>
  <si>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</si>
  <si>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</si>
  <si>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</si>
  <si>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</si>
  <si>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</si>
  <si>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</si>
  <si>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</si>
  <si>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</si>
  <si>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</si>
  <si>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</si>
  <si>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</si>
  <si>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</si>
  <si>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</si>
  <si>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</si>
  <si>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</si>
  <si>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</si>
  <si>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</si>
  <si>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</si>
  <si>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</si>
  <si>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</si>
  <si>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</si>
  <si>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</si>
  <si>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</si>
  <si>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</si>
  <si>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</si>
  <si>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</si>
  <si>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</si>
  <si>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</si>
  <si>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</si>
  <si>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</si>
  <si>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</si>
  <si>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</si>
  <si>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</si>
  <si>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</si>
  <si>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</si>
  <si>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</si>
  <si>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</si>
  <si>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</si>
  <si>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</si>
  <si>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</si>
  <si>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</si>
  <si>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</si>
  <si>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</si>
  <si>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</si>
  <si>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</si>
  <si>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</si>
  <si>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</si>
  <si>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</si>
  <si>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</si>
  <si>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</si>
  <si>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</si>
  <si>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</si>
  <si>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</si>
  <si>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</si>
  <si>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</si>
  <si>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</si>
  <si>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</si>
  <si>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</si>
  <si>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</si>
  <si>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</si>
  <si>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</si>
  <si>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</si>
  <si>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</si>
  <si>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</si>
  <si>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</si>
  <si>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</si>
  <si>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</si>
  <si>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</si>
  <si>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</si>
  <si>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</si>
  <si>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</si>
  <si>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</si>
  <si>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</si>
  <si>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</si>
  <si>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</si>
  <si>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</si>
  <si>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</si>
  <si>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</si>
  <si>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</si>
  <si>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</si>
  <si>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</si>
  <si>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</si>
  <si>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</si>
  <si>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</si>
  <si>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</si>
  <si>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</si>
  <si>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</si>
  <si>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</si>
  <si>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</si>
  <si>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</si>
  <si>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</si>
  <si>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</si>
  <si>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</si>
  <si>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</si>
  <si>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</si>
  <si>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</si>
  <si>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</si>
  <si>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</si>
  <si>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</si>
  <si>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</si>
  <si>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</si>
  <si>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</si>
  <si>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</si>
  <si>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</si>
  <si>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</si>
  <si>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</si>
  <si>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</si>
  <si>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</si>
  <si>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</si>
  <si>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</si>
  <si>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</si>
  <si>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</si>
  <si>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</si>
  <si>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</si>
  <si>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</si>
  <si>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</si>
  <si>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</si>
  <si>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</si>
  <si>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</si>
  <si>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</si>
  <si>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</si>
  <si>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</si>
  <si>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</si>
  <si>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</si>
  <si>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</si>
  <si>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</si>
  <si>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</si>
  <si>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</si>
  <si>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</si>
  <si>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</si>
  <si>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</si>
  <si>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</si>
  <si>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</si>
  <si>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</si>
  <si>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</si>
  <si>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</si>
  <si>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</si>
  <si>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</si>
  <si>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</si>
  <si>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</si>
  <si>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</si>
  <si>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</si>
  <si>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</si>
  <si>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</si>
  <si>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</si>
  <si>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</si>
  <si>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</si>
  <si>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</si>
  <si>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</si>
  <si>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</si>
  <si>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</si>
  <si>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</si>
  <si>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</si>
  <si>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</si>
  <si>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</si>
  <si>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</si>
  <si>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</si>
  <si>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</si>
  <si>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</si>
  <si>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</si>
  <si>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</si>
  <si>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</si>
  <si>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</si>
  <si>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</si>
  <si>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</si>
  <si>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</si>
  <si>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</si>
  <si>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</si>
  <si>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</si>
  <si>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</si>
  <si>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</si>
  <si>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</si>
  <si>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</si>
  <si>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</si>
  <si>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</si>
  <si>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</si>
  <si>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</si>
  <si>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</si>
  <si>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</si>
  <si>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</si>
  <si>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</si>
  <si>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</si>
  <si>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</si>
  <si>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</si>
  <si>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</si>
  <si>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</si>
  <si>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</si>
  <si>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</si>
  <si>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</si>
  <si>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</si>
  <si>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</si>
  <si>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</si>
  <si>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</si>
  <si>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</si>
  <si>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</si>
  <si>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</si>
  <si>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</si>
  <si>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</si>
  <si>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</si>
  <si>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</si>
  <si>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</si>
  <si>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</si>
  <si>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</si>
  <si>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</si>
  <si>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</si>
  <si>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</si>
  <si>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</si>
  <si>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</si>
  <si>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</si>
  <si>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</si>
  <si>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</si>
  <si>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</si>
  <si>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</si>
  <si>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</si>
  <si>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</si>
  <si>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</si>
  <si>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</si>
  <si>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</si>
  <si>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</si>
  <si>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</si>
  <si>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</si>
  <si>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</si>
  <si>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</si>
  <si>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</si>
  <si>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</si>
  <si>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</si>
  <si>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</si>
  <si>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</si>
  <si>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</si>
  <si>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</si>
  <si>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</si>
  <si>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</si>
  <si>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</si>
  <si>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</si>
  <si>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</si>
  <si>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</si>
  <si>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</si>
  <si>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</si>
  <si>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</si>
  <si>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</si>
  <si>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</si>
  <si>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</si>
  <si>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</si>
  <si>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</si>
  <si>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</si>
  <si>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</si>
  <si>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</si>
  <si>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</si>
  <si>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</si>
  <si>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</si>
  <si>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</si>
  <si>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</si>
  <si>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</si>
  <si>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</si>
  <si>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</si>
  <si>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</si>
  <si>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</si>
  <si>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</si>
  <si>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</si>
  <si>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</si>
  <si>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</si>
  <si>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</si>
  <si>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</si>
  <si>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</si>
  <si>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</si>
  <si>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</si>
  <si>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</si>
  <si>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</si>
  <si>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</si>
  <si>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</si>
  <si>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</si>
  <si>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</si>
  <si>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</si>
  <si>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</si>
  <si>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</si>
  <si>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</si>
  <si>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</si>
  <si>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</si>
  <si>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</si>
  <si>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</si>
  <si>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</si>
  <si>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</si>
  <si>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</si>
  <si>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</si>
  <si>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</si>
  <si>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</si>
  <si>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</si>
  <si>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</si>
  <si>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</si>
  <si>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</si>
  <si>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</si>
  <si>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</si>
  <si>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</si>
  <si>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</si>
  <si>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</si>
  <si>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</si>
  <si>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</si>
  <si>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</si>
  <si>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</si>
  <si>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</si>
  <si>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</si>
  <si>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</si>
  <si>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</si>
  <si>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</si>
  <si>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</si>
  <si>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</si>
  <si>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</si>
  <si>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</si>
  <si>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</si>
  <si>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</si>
  <si>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</si>
  <si>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</si>
  <si>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</si>
  <si>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</si>
  <si>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</si>
  <si>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</si>
  <si>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</si>
  <si>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</si>
  <si>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</si>
  <si>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</si>
  <si>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</si>
  <si>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</si>
  <si>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</si>
  <si>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</si>
  <si>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</si>
  <si>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</si>
  <si>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</si>
  <si>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</si>
  <si>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</si>
  <si>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</si>
  <si>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</si>
  <si>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</si>
  <si>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</si>
  <si>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</si>
  <si>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</si>
  <si>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</si>
  <si>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</si>
  <si>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</si>
  <si>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</si>
  <si>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</si>
  <si>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</si>
  <si>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</si>
  <si>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</si>
  <si>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</si>
  <si>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</si>
  <si>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</si>
  <si>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</si>
  <si>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</si>
  <si>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</si>
  <si>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</si>
  <si>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</si>
  <si>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</si>
  <si>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</si>
  <si>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</si>
  <si>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</si>
  <si>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</si>
  <si>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</si>
  <si>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</si>
  <si>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</si>
  <si>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</si>
  <si>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</si>
  <si>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</si>
  <si>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</si>
  <si>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</si>
  <si>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</si>
  <si>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</si>
  <si>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</si>
  <si>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</si>
  <si>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</si>
  <si>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</si>
  <si>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</si>
  <si>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</si>
  <si>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</si>
  <si>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</si>
  <si>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</si>
  <si>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</si>
  <si>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</si>
  <si>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</si>
  <si>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</si>
  <si>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</si>
  <si>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</si>
  <si>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</si>
  <si>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</si>
  <si>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</si>
  <si>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</si>
  <si>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</si>
  <si>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</si>
  <si>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</si>
  <si>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</si>
  <si>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</si>
  <si>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</si>
  <si>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</si>
  <si>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</si>
  <si>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</si>
  <si>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</si>
  <si>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</si>
  <si>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</si>
  <si>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</si>
  <si>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</si>
  <si>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</si>
  <si>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</si>
  <si>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</si>
  <si>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</si>
  <si>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</si>
  <si>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</si>
  <si>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</si>
  <si>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</si>
  <si>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</si>
  <si>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</si>
  <si>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</si>
  <si>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</si>
  <si>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</si>
  <si>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</si>
  <si>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</si>
  <si>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</si>
  <si>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</si>
  <si>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</si>
  <si>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</si>
  <si>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</si>
  <si>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</si>
  <si>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</si>
  <si>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</si>
  <si>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</si>
  <si>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</si>
  <si>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</si>
  <si>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</si>
  <si>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</si>
  <si>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</si>
  <si>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</si>
  <si>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</si>
  <si>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</si>
  <si>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</si>
  <si>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</si>
  <si>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</si>
  <si>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</si>
  <si>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</si>
  <si>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</si>
  <si>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</si>
  <si>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</si>
  <si>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</si>
  <si>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</si>
  <si>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</si>
  <si>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</si>
  <si>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</si>
  <si>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</si>
  <si>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</si>
  <si>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</si>
  <si>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</si>
  <si>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</si>
  <si>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</si>
  <si>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</si>
  <si>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</si>
  <si>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</si>
  <si>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</si>
  <si>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</si>
  <si>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</si>
  <si>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</si>
  <si>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</si>
  <si>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</si>
  <si>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</si>
  <si>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</si>
  <si>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</si>
  <si>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</si>
  <si>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</si>
  <si>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</si>
  <si>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</si>
  <si>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</si>
  <si>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</si>
  <si>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</si>
  <si>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</si>
  <si>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</si>
  <si>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</si>
  <si>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</si>
  <si>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</si>
  <si>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</si>
  <si>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</si>
  <si>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</si>
  <si>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</si>
  <si>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</si>
  <si>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</si>
  <si>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</si>
  <si>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</si>
  <si>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</si>
  <si>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</si>
  <si>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</si>
  <si>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</si>
  <si>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</si>
  <si>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</si>
  <si>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</si>
  <si>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</si>
  <si>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</si>
  <si>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</si>
  <si>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</si>
  <si>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</si>
  <si>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</si>
  <si>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</si>
  <si>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</si>
  <si>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</si>
  <si>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</si>
  <si>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</si>
  <si>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</si>
  <si>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</si>
  <si>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</si>
  <si>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</si>
  <si>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</si>
  <si>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</si>
  <si>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</si>
  <si>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</si>
  <si>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</si>
  <si>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</si>
  <si>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</si>
  <si>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</si>
  <si>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</si>
  <si>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</si>
  <si>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</si>
  <si>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</si>
  <si>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</si>
  <si>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</si>
  <si>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</si>
  <si>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</si>
  <si>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</si>
  <si>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</si>
  <si>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</si>
  <si>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</si>
  <si>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</si>
  <si>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</si>
  <si>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</si>
  <si>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</si>
  <si>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</si>
  <si>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</si>
  <si>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</si>
  <si>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</si>
  <si>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</si>
  <si>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</si>
  <si>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</si>
  <si>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</si>
  <si>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</si>
  <si>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</si>
  <si>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</si>
  <si>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</si>
  <si>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</si>
  <si>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</si>
  <si>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</si>
  <si>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</si>
  <si>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</si>
  <si>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</si>
  <si>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</si>
  <si>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</si>
  <si>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</si>
  <si>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</si>
  <si>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</si>
  <si>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</si>
  <si>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</si>
  <si>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</si>
  <si>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</si>
  <si>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</si>
  <si>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</si>
  <si>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</si>
  <si>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</si>
  <si>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</si>
  <si>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</si>
  <si>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</si>
  <si>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</si>
  <si>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</si>
  <si>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</si>
  <si>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</si>
  <si>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</si>
  <si>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</si>
  <si>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</si>
  <si>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</si>
  <si>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</si>
  <si>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</si>
  <si>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</si>
  <si>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</si>
  <si>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</si>
  <si>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</si>
  <si>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</si>
  <si>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</si>
  <si>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</si>
  <si>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</si>
  <si>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</si>
  <si>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</si>
  <si>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</si>
  <si>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</si>
  <si>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</si>
  <si>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</si>
  <si>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</si>
  <si>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</si>
  <si>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</si>
  <si>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</si>
  <si>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</si>
  <si>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</si>
  <si>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</si>
  <si>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</si>
  <si>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</si>
  <si>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</si>
  <si>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</si>
  <si>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</si>
  <si>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</si>
  <si>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</si>
  <si>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</si>
  <si>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</si>
  <si>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</si>
  <si>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</si>
  <si>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</si>
  <si>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</si>
  <si>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</si>
  <si>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</si>
  <si>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</si>
  <si>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</si>
  <si>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</si>
  <si>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</si>
  <si>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</si>
  <si>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</si>
  <si>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</si>
  <si>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</si>
  <si>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</si>
  <si>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</si>
  <si>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</si>
  <si>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</si>
  <si>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</si>
  <si>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</si>
  <si>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</si>
  <si>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</si>
  <si>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</si>
  <si>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</si>
  <si>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</si>
  <si>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</si>
  <si>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</si>
  <si>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</si>
  <si>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</si>
  <si>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</si>
  <si>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</si>
  <si>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</si>
  <si>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</si>
  <si>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</si>
  <si>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</si>
  <si>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</si>
  <si>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</si>
  <si>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</si>
  <si>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</si>
  <si>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</si>
  <si>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</si>
  <si>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</si>
  <si>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</si>
  <si>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</si>
  <si>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</si>
  <si>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</si>
  <si>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</si>
  <si>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</si>
  <si>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</si>
  <si>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</si>
  <si>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</si>
  <si>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</si>
  <si>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</si>
  <si>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</si>
  <si>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</si>
  <si>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</si>
  <si>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</si>
  <si>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</si>
  <si>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</si>
  <si>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</si>
  <si>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</si>
  <si>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</si>
  <si>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</si>
  <si>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</si>
  <si>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</si>
  <si>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</si>
  <si>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</si>
  <si>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</si>
  <si>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</si>
  <si>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</si>
  <si>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</si>
  <si>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</si>
  <si>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</si>
  <si>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</si>
  <si>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</si>
  <si>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</si>
  <si>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</si>
  <si>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</si>
  <si>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</si>
  <si>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</si>
  <si>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</si>
  <si>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</si>
  <si>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</si>
  <si>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</si>
  <si>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</si>
  <si>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</si>
  <si>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</si>
  <si>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</si>
  <si>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</si>
  <si>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</si>
  <si>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</si>
  <si>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</si>
  <si>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</si>
  <si>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</si>
  <si>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</si>
  <si>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</si>
  <si>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</si>
  <si>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</si>
  <si>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</si>
  <si>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</si>
  <si>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</si>
  <si>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</si>
  <si>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</si>
  <si>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</si>
  <si>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</si>
  <si>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</si>
  <si>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</si>
  <si>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</si>
  <si>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</si>
  <si>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</si>
  <si>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</si>
  <si>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</si>
  <si>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</si>
  <si>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</si>
  <si>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</si>
  <si>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</si>
  <si>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</si>
  <si>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</si>
  <si>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</si>
  <si>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</si>
  <si>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</si>
  <si>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</si>
  <si>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</si>
  <si>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</si>
  <si>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</si>
  <si>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</si>
  <si>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</si>
  <si>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</si>
  <si>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</si>
  <si>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</si>
  <si>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</si>
  <si>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</si>
  <si>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</si>
  <si>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</si>
  <si>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</si>
  <si>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</si>
  <si>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</si>
  <si>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</si>
  <si>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</si>
  <si>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</si>
  <si>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</si>
  <si>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</si>
  <si>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</si>
  <si>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</si>
  <si>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</si>
  <si>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</si>
  <si>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</si>
  <si>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</si>
  <si>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</si>
  <si>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</si>
  <si>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</si>
  <si>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</si>
  <si>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</si>
  <si>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</si>
  <si>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</si>
  <si>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</si>
  <si>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</si>
  <si>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</si>
  <si>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</si>
  <si>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</si>
  <si>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</si>
  <si>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</si>
  <si>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</si>
  <si>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</si>
  <si>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</si>
  <si>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</si>
  <si>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</si>
  <si>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</si>
  <si>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</si>
  <si>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</si>
  <si>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</si>
  <si>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</si>
  <si>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</si>
  <si>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</si>
  <si>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</si>
  <si>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</si>
  <si>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</si>
  <si>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</si>
  <si>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</si>
  <si>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</si>
  <si>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</si>
  <si>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</si>
  <si>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</si>
  <si>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</si>
  <si>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</si>
  <si>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</si>
  <si>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</si>
  <si>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</si>
  <si>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</si>
  <si>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</si>
  <si>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</si>
  <si>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</si>
  <si>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</si>
  <si>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</si>
  <si>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</si>
  <si>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</si>
  <si>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</si>
  <si>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</si>
  <si>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</si>
  <si>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</si>
  <si>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</si>
  <si>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</si>
  <si>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</si>
  <si>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</si>
  <si>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</si>
  <si>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</si>
  <si>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</si>
  <si>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</si>
  <si>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</si>
  <si>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</si>
  <si>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</si>
  <si>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</si>
  <si>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</si>
  <si>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</si>
  <si>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</si>
  <si>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</si>
  <si>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</si>
  <si>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</si>
  <si>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</si>
  <si>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</si>
  <si>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</si>
  <si>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</si>
  <si>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</si>
  <si>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</si>
  <si>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</si>
  <si>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</si>
  <si>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</si>
  <si>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</si>
  <si>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</si>
  <si>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</si>
  <si>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</si>
  <si>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</si>
  <si>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</si>
  <si>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</si>
  <si>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</si>
  <si>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</si>
  <si>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</si>
  <si>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</si>
  <si>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</si>
  <si>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</si>
  <si>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</si>
  <si>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</si>
  <si>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</si>
  <si>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</si>
  <si>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</si>
  <si>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</si>
  <si>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</si>
  <si>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</si>
  <si>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</si>
  <si>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</si>
  <si>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</si>
  <si>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</si>
  <si>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</si>
  <si>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</si>
  <si>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</si>
  <si>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</si>
  <si>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</si>
  <si>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</si>
  <si>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</si>
  <si>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</si>
  <si>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</si>
  <si>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</si>
  <si>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</si>
  <si>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</si>
  <si>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</si>
  <si>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</si>
  <si>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</si>
  <si>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</si>
  <si>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</si>
  <si>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</si>
  <si>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</si>
  <si>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</si>
  <si>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</si>
  <si>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</si>
  <si>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</si>
  <si>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</si>
  <si>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</si>
  <si>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</si>
  <si>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</si>
  <si>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</si>
  <si>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</si>
  <si>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</si>
  <si>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</si>
  <si>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</si>
  <si>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</si>
  <si>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</si>
  <si>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</si>
  <si>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</si>
  <si>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</si>
  <si>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</si>
  <si>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</si>
  <si>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</si>
  <si>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</si>
  <si>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</si>
  <si>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</si>
  <si>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</si>
  <si>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</si>
  <si>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</si>
  <si>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</si>
  <si>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</si>
  <si>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</si>
  <si>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</si>
  <si>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</si>
  <si>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</si>
  <si>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</si>
  <si>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</si>
  <si>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</si>
  <si>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</si>
  <si>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</si>
  <si>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</si>
  <si>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</si>
  <si>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</si>
  <si>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</si>
  <si>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</si>
  <si>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</si>
  <si>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</si>
  <si>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</si>
  <si>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</si>
  <si>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</si>
  <si>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</si>
  <si>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</si>
  <si>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</si>
  <si>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</si>
  <si>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</si>
  <si>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</si>
  <si>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</si>
  <si>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</si>
  <si>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</si>
  <si>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</si>
  <si>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</si>
  <si>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</si>
  <si>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</si>
  <si>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</si>
  <si>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</si>
  <si>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</si>
  <si>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</si>
  <si>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</si>
  <si>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</si>
  <si>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</si>
  <si>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</si>
  <si>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</si>
  <si>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</si>
  <si>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</si>
  <si>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</si>
  <si>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</si>
  <si>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</si>
  <si>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</si>
  <si>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</si>
  <si>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</si>
  <si>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</si>
  <si>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</si>
  <si>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</si>
  <si>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</si>
  <si>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</si>
  <si>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</si>
  <si>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</si>
  <si>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</si>
  <si>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</si>
  <si>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</si>
  <si>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</si>
  <si>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</si>
  <si>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</si>
  <si>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</si>
  <si>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</si>
  <si>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</si>
  <si>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</si>
  <si>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</si>
  <si>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</si>
  <si>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</si>
  <si>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</si>
  <si>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</si>
  <si>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</si>
  <si>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</si>
  <si>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</si>
  <si>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</si>
  <si>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</si>
  <si>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</si>
  <si>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</si>
  <si>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</si>
  <si>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</si>
  <si>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</si>
  <si>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</si>
  <si>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</si>
  <si>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</si>
  <si>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</si>
  <si>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</si>
  <si>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</si>
  <si>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</si>
  <si>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</si>
  <si>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</si>
  <si>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</si>
  <si>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</si>
  <si>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</si>
  <si>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</si>
  <si>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</si>
  <si>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</si>
  <si>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</si>
  <si>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</si>
  <si>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</si>
  <si>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</si>
  <si>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</si>
  <si>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</si>
  <si>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</si>
  <si>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</si>
  <si>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</si>
  <si>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</si>
  <si>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</si>
  <si>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</si>
  <si>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</si>
  <si>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</si>
  <si>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</si>
  <si>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</si>
  <si>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</si>
  <si>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</si>
  <si>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</si>
  <si>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</si>
  <si>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</si>
  <si>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</si>
  <si>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</si>
  <si>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</si>
  <si>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</si>
  <si>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</si>
  <si>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</si>
  <si>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</si>
  <si>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</si>
  <si>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</si>
  <si>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</si>
  <si>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</si>
  <si>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</si>
  <si>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</si>
  <si>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</si>
  <si>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</si>
  <si>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</si>
  <si>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</si>
  <si>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</si>
  <si>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</si>
  <si>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</si>
  <si>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</si>
  <si>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</si>
  <si>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</si>
  <si>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</si>
  <si>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</si>
  <si>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</si>
  <si>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</si>
  <si>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</si>
  <si>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</si>
  <si>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</si>
  <si>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</si>
  <si>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</si>
  <si>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</si>
  <si>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</si>
  <si>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</si>
  <si>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</si>
  <si>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</si>
  <si>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</si>
  <si>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</si>
  <si>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</si>
  <si>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</si>
  <si>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</si>
  <si>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</si>
  <si>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</si>
  <si>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</si>
  <si>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</si>
  <si>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</si>
  <si>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</si>
  <si>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</si>
  <si>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</si>
  <si>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</si>
  <si>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</si>
  <si>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</si>
  <si>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</si>
  <si>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</si>
  <si>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</si>
  <si>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</si>
  <si>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</si>
  <si>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</si>
  <si>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</si>
  <si>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</si>
  <si>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</si>
  <si>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</si>
  <si>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</si>
  <si>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</si>
  <si>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</si>
  <si>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</si>
  <si>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</si>
  <si>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</si>
  <si>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</si>
  <si>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</si>
  <si>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</si>
  <si>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</si>
  <si>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</si>
  <si>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</si>
  <si>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</si>
  <si>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</si>
  <si>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</si>
  <si>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</si>
  <si>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</si>
  <si>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</si>
  <si>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</si>
  <si>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</si>
  <si>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</si>
  <si>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</si>
  <si>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</si>
  <si>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</si>
  <si>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</si>
  <si>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</si>
  <si>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</si>
  <si>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</si>
  <si>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</si>
  <si>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</si>
  <si>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</si>
  <si>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</si>
  <si>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</si>
  <si>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</si>
  <si>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</si>
  <si>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</si>
  <si>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</si>
  <si>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</si>
  <si>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</si>
  <si>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</si>
  <si>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</si>
  <si>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</si>
  <si>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</si>
  <si>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</si>
  <si>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</si>
  <si>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</si>
  <si>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</si>
  <si>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</si>
  <si>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</si>
  <si>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</si>
  <si>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</si>
  <si>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</si>
  <si>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</si>
  <si>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</si>
  <si>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</si>
  <si>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</si>
  <si>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</si>
  <si>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</si>
  <si>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</si>
  <si>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</si>
  <si>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</si>
  <si>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</si>
  <si>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</si>
  <si>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</si>
  <si>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</si>
  <si>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</si>
  <si>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</si>
  <si>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</si>
  <si>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</si>
  <si>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</si>
  <si>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</si>
  <si>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</si>
  <si>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</si>
  <si>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</si>
  <si>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</si>
  <si>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</si>
  <si>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</si>
  <si>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</si>
  <si>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</si>
  <si>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</si>
  <si>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</si>
  <si>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</si>
  <si>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</si>
  <si>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</si>
  <si>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</si>
  <si>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</si>
  <si>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</si>
  <si>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</si>
  <si>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</si>
  <si>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</si>
  <si>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</si>
  <si>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</si>
  <si>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</si>
  <si>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</si>
  <si>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</si>
  <si>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</si>
  <si>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</si>
  <si>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</si>
  <si>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</si>
  <si>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</si>
  <si>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</si>
  <si>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</si>
  <si>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</si>
  <si>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</si>
  <si>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</si>
  <si>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</si>
  <si>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</si>
  <si>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</si>
  <si>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</si>
  <si>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</si>
  <si>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</si>
  <si>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</si>
  <si>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</si>
  <si>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</si>
  <si>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</si>
  <si>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</si>
  <si>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</si>
  <si>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</si>
  <si>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</si>
  <si>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</si>
  <si>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</si>
  <si>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</si>
  <si>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</si>
  <si>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</si>
  <si>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</si>
  <si>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</si>
  <si>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</si>
  <si>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</si>
  <si>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</si>
  <si>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</si>
  <si>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</si>
  <si>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</si>
  <si>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</si>
  <si>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</si>
  <si>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</si>
  <si>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</si>
  <si>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</si>
  <si>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</si>
  <si>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</si>
  <si>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</si>
  <si>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</si>
  <si>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</si>
  <si>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</si>
  <si>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</si>
  <si>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</si>
  <si>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</si>
  <si>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</si>
  <si>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</si>
  <si>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</si>
  <si>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</si>
  <si>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</si>
  <si>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</si>
  <si>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</si>
  <si>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</si>
  <si>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</si>
  <si>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</si>
  <si>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</si>
  <si>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</si>
  <si>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</si>
  <si>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</si>
  <si>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</si>
  <si>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</si>
  <si>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</si>
  <si>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</si>
  <si>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</si>
  <si>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</si>
  <si>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</si>
  <si>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</si>
  <si>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</si>
  <si>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</si>
  <si>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</si>
  <si>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</si>
  <si>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</si>
  <si>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</si>
  <si>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</si>
  <si>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</si>
  <si>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</si>
  <si>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</si>
  <si>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</si>
  <si>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</si>
  <si>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</si>
  <si>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</si>
  <si>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</si>
  <si>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</si>
  <si>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</si>
  <si>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</si>
  <si>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</si>
  <si>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</si>
  <si>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</si>
  <si>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</si>
  <si>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</si>
  <si>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</si>
  <si>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</si>
  <si>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</si>
  <si>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</si>
  <si>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</si>
  <si>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</si>
  <si>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</si>
  <si>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</si>
  <si>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</si>
  <si>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</si>
  <si>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</si>
  <si>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</si>
  <si>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</si>
  <si>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</si>
  <si>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</si>
  <si>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</si>
  <si>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</si>
  <si>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</si>
  <si>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</si>
  <si>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</si>
  <si>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</si>
  <si>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</si>
  <si>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</si>
  <si>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</si>
  <si>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</si>
  <si>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</si>
  <si>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</si>
  <si>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</si>
  <si>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</si>
  <si>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</si>
  <si>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</si>
  <si>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</si>
  <si>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</si>
  <si>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</si>
  <si>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</si>
  <si>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</si>
  <si>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</si>
  <si>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</si>
  <si>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</si>
  <si>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</si>
  <si>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</si>
  <si>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</si>
  <si>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</si>
  <si>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</si>
  <si>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</si>
  <si>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</si>
  <si>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</si>
  <si>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</si>
  <si>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</si>
  <si>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</si>
  <si>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</si>
  <si>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</si>
  <si>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</si>
  <si>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</si>
  <si>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</si>
  <si>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</si>
  <si>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</si>
  <si>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</si>
  <si>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</si>
  <si>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</si>
  <si>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</si>
  <si>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</si>
  <si>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</si>
  <si>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</si>
  <si>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</si>
  <si>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</si>
  <si>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</si>
  <si>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</si>
  <si>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</si>
  <si>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</si>
  <si>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</si>
  <si>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</si>
  <si>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</si>
  <si>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</si>
  <si>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</si>
  <si>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</si>
  <si>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</si>
  <si>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</si>
  <si>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</si>
  <si>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</si>
  <si>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</si>
  <si>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</si>
  <si>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</si>
  <si>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</si>
  <si>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</si>
  <si>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</si>
  <si>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</si>
  <si>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</si>
  <si>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</si>
  <si>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</si>
  <si>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</si>
  <si>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</si>
  <si>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</si>
  <si>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</si>
  <si>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</si>
  <si>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</si>
  <si>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</si>
  <si>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</si>
  <si>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</si>
  <si>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</si>
  <si>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</si>
  <si>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</si>
  <si>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</si>
  <si>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</si>
  <si>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</si>
  <si>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</si>
  <si>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</si>
  <si>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</si>
  <si>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</si>
  <si>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</si>
  <si>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</si>
  <si>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</si>
  <si>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</si>
  <si>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</si>
  <si>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</si>
  <si>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</si>
  <si>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</si>
  <si>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</si>
  <si>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</si>
  <si>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</si>
  <si>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</si>
  <si>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</si>
  <si>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</si>
  <si>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</si>
  <si>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</si>
  <si>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</si>
  <si>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</si>
  <si>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</si>
  <si>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</si>
  <si>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</si>
  <si>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</si>
  <si>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</si>
  <si>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</si>
  <si>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</si>
  <si>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</si>
  <si>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</si>
  <si>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</si>
  <si>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</si>
  <si>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</si>
  <si>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</si>
  <si>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</si>
  <si>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</si>
  <si>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</si>
  <si>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</si>
  <si>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</si>
  <si>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</si>
  <si>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</si>
  <si>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</si>
  <si>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</si>
  <si>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</si>
  <si>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</si>
  <si>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</si>
  <si>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</si>
  <si>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</si>
  <si>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</si>
  <si>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</si>
  <si>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</si>
  <si>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</si>
  <si>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</si>
  <si>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</si>
  <si>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</si>
  <si>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</si>
  <si>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</si>
  <si>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</si>
  <si>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</si>
  <si>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</si>
  <si>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</si>
  <si>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</si>
  <si>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</si>
  <si>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</si>
  <si>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</si>
  <si>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</si>
  <si>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</si>
  <si>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</si>
  <si>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</si>
  <si>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</si>
  <si>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</si>
  <si>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</si>
  <si>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</si>
  <si>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</si>
  <si>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</si>
  <si>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</si>
  <si>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</si>
  <si>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</si>
  <si>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</si>
  <si>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</si>
  <si>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</si>
  <si>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</si>
  <si>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</si>
  <si>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</si>
  <si>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</si>
  <si>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</si>
  <si>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</si>
  <si>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</si>
  <si>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</si>
  <si>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</si>
  <si>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</si>
  <si>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</si>
  <si>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</si>
  <si>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</si>
  <si>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</si>
  <si>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</si>
  <si>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</si>
  <si>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</si>
  <si>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</si>
  <si>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</si>
  <si>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</si>
  <si>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</si>
  <si>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</si>
  <si>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</si>
  <si>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</si>
  <si>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</si>
  <si>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</si>
  <si>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</si>
  <si>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</si>
  <si>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</si>
  <si>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</si>
  <si>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</si>
  <si>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</si>
  <si>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</si>
  <si>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</si>
  <si>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</si>
  <si>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</si>
  <si>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</si>
  <si>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</si>
  <si>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</si>
  <si>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</si>
  <si>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</si>
  <si>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</si>
  <si>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</si>
  <si>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</si>
  <si>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</si>
  <si>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</si>
  <si>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</si>
  <si>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</si>
  <si>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</si>
  <si>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</si>
  <si>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</si>
  <si>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</si>
  <si>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</si>
  <si>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</si>
  <si>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</si>
  <si>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</si>
  <si>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</si>
  <si>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</si>
  <si>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</si>
  <si>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</si>
  <si>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</si>
  <si>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</si>
  <si>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</si>
  <si>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</si>
  <si>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</si>
  <si>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</si>
  <si>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</si>
  <si>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</si>
  <si>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</si>
  <si>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</si>
  <si>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</si>
  <si>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</si>
  <si>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</si>
  <si>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</si>
  <si>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</si>
  <si>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</si>
  <si>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</si>
  <si>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</si>
  <si>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</si>
  <si>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</si>
  <si>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</si>
  <si>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</si>
  <si>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</si>
  <si>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</si>
  <si>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</si>
  <si>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</si>
  <si>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</si>
  <si>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</si>
  <si>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</si>
  <si>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</si>
  <si>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</si>
  <si>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</si>
  <si>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</si>
  <si>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</si>
  <si>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</si>
  <si>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</si>
  <si>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</si>
  <si>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</si>
  <si>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</si>
  <si>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</si>
  <si>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</si>
  <si>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</si>
  <si>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</si>
  <si>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</si>
  <si>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</si>
  <si>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</si>
  <si>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</si>
  <si>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</si>
  <si>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</si>
  <si>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</si>
  <si>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</si>
  <si>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</si>
  <si>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</si>
  <si>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</si>
  <si>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</si>
  <si>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</si>
  <si>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</si>
  <si>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</si>
  <si>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</si>
  <si>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</si>
  <si>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</si>
  <si>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</si>
  <si>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</si>
  <si>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</si>
  <si>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</si>
  <si>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</si>
  <si>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</si>
  <si>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</si>
  <si>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</si>
  <si>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</si>
  <si>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</si>
  <si>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</si>
  <si>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</si>
  <si>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</si>
  <si>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</si>
  <si>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</si>
  <si>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</si>
  <si>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</si>
  <si>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</si>
  <si>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</si>
  <si>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</si>
  <si>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</si>
  <si>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</si>
  <si>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</si>
  <si>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</si>
  <si>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</si>
  <si>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</si>
  <si>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</si>
  <si>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</si>
  <si>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</si>
  <si>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</si>
  <si>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</si>
  <si>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</si>
  <si>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</si>
  <si>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</si>
  <si>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</si>
  <si>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</si>
  <si>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</si>
  <si>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</si>
  <si>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</si>
  <si>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</si>
  <si>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</si>
  <si>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</si>
  <si>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</si>
  <si>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</si>
  <si>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</si>
  <si>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</si>
  <si>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</si>
  <si>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</si>
  <si>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</si>
  <si>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</si>
  <si>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</si>
  <si>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</si>
  <si>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</si>
  <si>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</si>
  <si>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</si>
  <si>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</si>
  <si>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</si>
  <si>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</si>
  <si>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</si>
  <si>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</si>
  <si>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</si>
  <si>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</si>
  <si>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</si>
  <si>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</si>
  <si>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</si>
  <si>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</si>
  <si>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</si>
  <si>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</si>
  <si>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</si>
  <si>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</si>
  <si>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</si>
  <si>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</si>
  <si>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</si>
  <si>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</si>
  <si>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</si>
  <si>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</si>
  <si>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</si>
  <si>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</si>
  <si>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</si>
  <si>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</si>
  <si>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</si>
  <si>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</si>
  <si>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</si>
  <si>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</si>
  <si>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</si>
  <si>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</si>
  <si>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</si>
  <si>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</si>
  <si>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</si>
  <si>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</si>
  <si>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</si>
  <si>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</si>
  <si>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</si>
  <si>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</si>
  <si>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</si>
  <si>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</si>
  <si>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</si>
  <si>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</si>
  <si>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</si>
  <si>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</si>
  <si>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</si>
  <si>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</si>
  <si>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</si>
  <si>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</si>
  <si>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</si>
  <si>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</si>
  <si>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</si>
  <si>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</si>
  <si>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</si>
  <si>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</si>
  <si>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</si>
  <si>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</si>
  <si>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</si>
  <si>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</si>
  <si>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</si>
  <si>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</si>
  <si>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</si>
  <si>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</si>
  <si>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</si>
  <si>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</si>
  <si>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</si>
  <si>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</si>
  <si>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</si>
  <si>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</si>
  <si>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</si>
  <si>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</si>
  <si>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</si>
  <si>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</si>
  <si>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</si>
  <si>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</si>
  <si>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</si>
  <si>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</si>
  <si>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</si>
  <si>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</si>
  <si>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</si>
  <si>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</si>
  <si>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</si>
  <si>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</si>
  <si>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</si>
  <si>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</si>
  <si>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</si>
  <si>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</si>
  <si>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</si>
  <si>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</si>
  <si>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</si>
  <si>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</si>
  <si>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</si>
  <si>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</si>
  <si>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</si>
  <si>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</si>
  <si>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</si>
  <si>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</si>
  <si>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</si>
  <si>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</si>
  <si>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</si>
  <si>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</si>
  <si>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</si>
  <si>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</si>
  <si>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</si>
  <si>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</si>
  <si>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</si>
  <si>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</si>
  <si>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</si>
  <si>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</si>
  <si>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</si>
  <si>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</si>
  <si>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</si>
  <si>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</si>
  <si>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</si>
  <si>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</si>
  <si>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</si>
  <si>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</si>
  <si>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</si>
  <si>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</si>
  <si>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</si>
  <si>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</si>
  <si>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</si>
  <si>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</si>
  <si>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</si>
  <si>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</si>
  <si>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</si>
  <si>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</si>
  <si>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</si>
  <si>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</si>
  <si>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</si>
  <si>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</si>
  <si>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</si>
  <si>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</si>
  <si>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</si>
  <si>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</si>
  <si>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</si>
  <si>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</si>
  <si>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</si>
  <si>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</si>
  <si>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</si>
  <si>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</si>
  <si>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</si>
  <si>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</si>
  <si>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</si>
  <si>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</si>
  <si>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</si>
  <si>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</si>
  <si>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</si>
  <si>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</si>
  <si>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</si>
  <si>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</si>
  <si>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</si>
  <si>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</si>
  <si>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</si>
  <si>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</si>
  <si>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</si>
  <si>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</si>
  <si>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</si>
  <si>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</si>
  <si>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</si>
  <si>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</si>
  <si>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</si>
  <si>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</si>
  <si>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</si>
  <si>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</si>
  <si>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</si>
  <si>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</si>
  <si>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</si>
  <si>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</si>
  <si>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</si>
  <si>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</si>
  <si>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</si>
  <si>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</si>
  <si>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</si>
  <si>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</si>
  <si>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</si>
  <si>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</si>
  <si>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</si>
  <si>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</si>
  <si>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</si>
  <si>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</si>
  <si>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</si>
  <si>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</si>
  <si>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</si>
  <si>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</si>
  <si>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</si>
  <si>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</si>
  <si>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</si>
  <si>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</si>
  <si>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</si>
  <si>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</si>
  <si>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</si>
  <si>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</si>
  <si>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</si>
  <si>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</si>
  <si>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</si>
  <si>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</si>
  <si>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</si>
  <si>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</si>
  <si>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</si>
  <si>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</si>
  <si>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</si>
  <si>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</si>
  <si>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</si>
  <si>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</si>
  <si>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</si>
  <si>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</si>
  <si>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</si>
  <si>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</si>
  <si>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</si>
  <si>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</si>
  <si>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</si>
  <si>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</si>
  <si>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</si>
  <si>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</si>
  <si>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</si>
  <si>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</si>
  <si>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</si>
  <si>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</si>
  <si>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</si>
  <si>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</si>
  <si>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</si>
  <si>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</si>
  <si>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</si>
  <si>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</si>
  <si>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</si>
  <si>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</si>
  <si>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</si>
  <si>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</si>
  <si>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</si>
  <si>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</si>
  <si>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</si>
  <si>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</si>
  <si>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</si>
  <si>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</si>
  <si>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</si>
  <si>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</si>
  <si>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</si>
  <si>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</si>
  <si>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</si>
  <si>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</si>
  <si>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</si>
  <si>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</si>
  <si>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</si>
  <si>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</si>
  <si>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</si>
  <si>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</si>
  <si>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</si>
  <si>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</si>
  <si>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</si>
  <si>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</si>
  <si>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</si>
  <si>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</si>
  <si>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</si>
  <si>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</si>
  <si>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</si>
  <si>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</si>
  <si>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</si>
  <si>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</si>
  <si>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</si>
  <si>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</si>
  <si>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</si>
  <si>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</si>
  <si>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</si>
  <si>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</si>
  <si>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</si>
  <si>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</si>
  <si>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</si>
  <si>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</si>
  <si>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</si>
  <si>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</si>
  <si>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</si>
  <si>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</si>
  <si>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</si>
  <si>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</si>
  <si>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</si>
  <si>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</si>
  <si>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</si>
  <si>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</si>
  <si>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</si>
  <si>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</si>
  <si>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</si>
  <si>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</si>
  <si>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</si>
  <si>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</si>
  <si>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</si>
  <si>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</si>
  <si>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</si>
  <si>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</si>
  <si>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</si>
  <si>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</si>
  <si>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</si>
  <si>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</si>
  <si>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</si>
  <si>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</si>
  <si>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</si>
  <si>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</si>
  <si>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</si>
  <si>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</si>
  <si>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</si>
  <si>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</si>
  <si>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</si>
  <si>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</si>
  <si>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</si>
  <si>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</si>
  <si>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</si>
  <si>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</si>
  <si>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</si>
  <si>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</si>
  <si>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</si>
  <si>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</si>
  <si>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</si>
  <si>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</si>
  <si>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</si>
  <si>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</si>
  <si>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</si>
  <si>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</si>
  <si>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</si>
  <si>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</si>
  <si>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</si>
  <si>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</si>
  <si>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</si>
  <si>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</si>
  <si>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</si>
  <si>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</si>
  <si>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</si>
  <si>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</si>
  <si>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</si>
  <si>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</si>
  <si>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</si>
  <si>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</si>
  <si>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</si>
  <si>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</si>
  <si>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</si>
  <si>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</si>
  <si>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</si>
  <si>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</si>
  <si>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</si>
  <si>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</si>
  <si>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</si>
  <si>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</si>
  <si>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</si>
  <si>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</si>
  <si>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</si>
  <si>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</si>
  <si>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</si>
  <si>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</si>
  <si>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</si>
  <si>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</si>
  <si>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</si>
  <si>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</si>
  <si>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</si>
  <si>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</si>
  <si>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</si>
  <si>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</si>
  <si>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</si>
  <si>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</si>
  <si>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</si>
  <si>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</si>
  <si>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</si>
  <si>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</si>
  <si>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</si>
  <si>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</si>
  <si>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</si>
  <si>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</si>
  <si>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</si>
  <si>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</si>
  <si>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</si>
  <si>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</si>
  <si>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</si>
  <si>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</si>
  <si>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</si>
  <si>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</si>
  <si>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</si>
  <si>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</si>
  <si>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</si>
  <si>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</si>
  <si>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</si>
  <si>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</si>
  <si>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</si>
  <si>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</si>
  <si>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</si>
  <si>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</si>
  <si>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</si>
  <si>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</si>
  <si>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</si>
  <si>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</si>
  <si>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</si>
  <si>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</si>
  <si>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</si>
  <si>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</si>
  <si>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</si>
  <si>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</si>
  <si>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</si>
  <si>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</si>
  <si>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</si>
  <si>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</si>
  <si>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</si>
  <si>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</si>
  <si>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</si>
  <si>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</si>
  <si>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</si>
  <si>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</si>
  <si>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</si>
  <si>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</si>
  <si>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</si>
  <si>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</si>
  <si>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</si>
  <si>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</si>
  <si>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</si>
  <si>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</si>
  <si>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</si>
  <si>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</si>
  <si>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</si>
  <si>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</si>
  <si>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</si>
  <si>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</si>
  <si>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</si>
  <si>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</si>
  <si>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</si>
  <si>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</si>
  <si>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</si>
  <si>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</si>
  <si>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</si>
  <si>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</si>
  <si>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</si>
  <si>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</si>
  <si>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</si>
  <si>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</si>
  <si>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</si>
  <si>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</si>
  <si>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</si>
  <si>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</si>
  <si>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</si>
  <si>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</si>
  <si>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</si>
  <si>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</si>
  <si>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</si>
  <si>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</si>
  <si>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</si>
  <si>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</si>
  <si>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</si>
  <si>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</si>
  <si>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</si>
  <si>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</si>
  <si>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</si>
  <si>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</si>
  <si>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</si>
  <si>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</si>
  <si>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</si>
  <si>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</si>
  <si>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</si>
  <si>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</si>
  <si>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</si>
  <si>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</si>
  <si>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</si>
  <si>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</si>
  <si>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</si>
  <si>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</si>
  <si>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</si>
  <si>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</si>
  <si>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</si>
  <si>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</si>
  <si>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</si>
  <si>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</si>
  <si>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</si>
  <si>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</si>
  <si>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</si>
  <si>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</si>
  <si>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</si>
  <si>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</si>
  <si>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</si>
  <si>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</si>
  <si>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</si>
  <si>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</si>
  <si>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</si>
  <si>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</si>
  <si>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</si>
  <si>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</si>
  <si>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</si>
  <si>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</si>
  <si>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</si>
  <si>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</si>
  <si>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</si>
  <si>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</si>
  <si>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</si>
  <si>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</si>
  <si>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</si>
  <si>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</si>
  <si>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</si>
  <si>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</si>
  <si>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</si>
  <si>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</si>
  <si>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</si>
  <si>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</si>
  <si>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</si>
  <si>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</si>
  <si>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</si>
  <si>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</si>
  <si>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</si>
  <si>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</si>
  <si>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</si>
  <si>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</si>
  <si>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</si>
  <si>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</si>
  <si>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</si>
  <si>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</si>
  <si>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</si>
  <si>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</si>
  <si>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</si>
  <si>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</si>
  <si>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</si>
  <si>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</si>
  <si>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</si>
  <si>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</si>
  <si>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</si>
  <si>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</si>
  <si>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</si>
  <si>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</si>
  <si>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</si>
  <si>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</si>
  <si>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</si>
  <si>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</si>
  <si>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</si>
  <si>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</si>
  <si>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</si>
  <si>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</si>
  <si>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</si>
  <si>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</si>
  <si>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</si>
  <si>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</si>
  <si>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</si>
  <si>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</si>
  <si>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</si>
  <si>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</si>
  <si>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</si>
  <si>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</si>
  <si>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</si>
  <si>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</si>
  <si>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</si>
  <si>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</si>
  <si>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</si>
  <si>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</si>
  <si>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</si>
  <si>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</si>
  <si>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</si>
  <si>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</si>
  <si>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</si>
  <si>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</si>
  <si>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</si>
  <si>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</si>
  <si>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</si>
  <si>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</si>
  <si>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</si>
  <si>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</si>
  <si>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</si>
  <si>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</si>
  <si>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</si>
  <si>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</si>
  <si>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</si>
  <si>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</si>
  <si>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</si>
  <si>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</si>
  <si>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</si>
  <si>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</si>
  <si>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</si>
  <si>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</si>
  <si>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</si>
  <si>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</si>
  <si>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</si>
  <si>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</si>
  <si>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</si>
  <si>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</si>
  <si>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</si>
  <si>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</si>
  <si>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</si>
  <si>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</si>
  <si>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</si>
  <si>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</si>
  <si>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</si>
  <si>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</si>
  <si>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</si>
  <si>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</si>
  <si>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</si>
  <si>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</si>
  <si>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</si>
  <si>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</si>
  <si>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</si>
  <si>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</si>
  <si>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</si>
  <si>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</si>
  <si>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</si>
  <si>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</si>
  <si>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</si>
  <si>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</si>
  <si>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</si>
  <si>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</si>
  <si>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</si>
  <si>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</si>
  <si>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</si>
  <si>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</si>
  <si>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</si>
  <si>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</si>
  <si>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</si>
  <si>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</si>
  <si>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</si>
  <si>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</si>
  <si>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</si>
  <si>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</si>
  <si>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</si>
  <si>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</si>
  <si>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</si>
  <si>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</si>
  <si>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</si>
  <si>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</si>
  <si>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</si>
  <si>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</si>
  <si>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</si>
  <si>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</si>
  <si>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</si>
  <si>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</si>
  <si>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</si>
  <si>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</si>
  <si>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</si>
  <si>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</si>
  <si>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</si>
  <si>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</si>
  <si>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</si>
  <si>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</si>
  <si>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</si>
  <si>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</si>
  <si>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</si>
  <si>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</si>
  <si>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</si>
  <si>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</si>
  <si>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</si>
  <si>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</si>
  <si>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</si>
  <si>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</si>
  <si>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</si>
  <si>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</si>
  <si>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</si>
  <si>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</si>
  <si>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</si>
  <si>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</si>
  <si>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</si>
  <si>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</si>
  <si>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</si>
  <si>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</si>
  <si>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</si>
  <si>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</si>
  <si>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</si>
  <si>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</si>
  <si>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</si>
  <si>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</si>
  <si>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</si>
  <si>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</si>
  <si>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</si>
  <si>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</si>
  <si>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</si>
  <si>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</si>
  <si>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</si>
  <si>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</si>
  <si>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</si>
  <si>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</si>
  <si>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</si>
  <si>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</si>
  <si>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</si>
  <si>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</si>
  <si>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</si>
  <si>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</si>
  <si>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</si>
  <si>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</si>
  <si>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</si>
  <si>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</si>
  <si>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</si>
  <si>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</si>
  <si>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</si>
  <si>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</si>
  <si>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</si>
  <si>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</si>
  <si>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</si>
  <si>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</si>
  <si>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</si>
  <si>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</si>
  <si>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</si>
  <si>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</si>
  <si>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</si>
  <si>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</si>
  <si>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</si>
  <si>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</si>
  <si>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</si>
  <si>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</si>
  <si>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</si>
  <si>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</si>
  <si>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</si>
  <si>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</si>
  <si>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</si>
  <si>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</si>
  <si>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</si>
  <si>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</si>
  <si>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</si>
  <si>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</si>
  <si>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</si>
  <si>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</si>
  <si>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</si>
  <si>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</si>
  <si>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</si>
  <si>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</si>
  <si>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</si>
  <si>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</si>
  <si>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</si>
  <si>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</si>
  <si>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</si>
  <si>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</si>
  <si>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</si>
  <si>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</si>
  <si>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</si>
  <si>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</si>
  <si>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</si>
  <si>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</si>
  <si>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</si>
  <si>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</si>
  <si>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</si>
  <si>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</si>
  <si>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</si>
  <si>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</si>
  <si>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</si>
  <si>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</si>
  <si>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</si>
  <si>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</si>
  <si>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</si>
  <si>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</si>
  <si>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</si>
  <si>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</si>
  <si>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</si>
  <si>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</si>
  <si>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</si>
  <si>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</si>
  <si>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</si>
  <si>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</si>
  <si>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</si>
  <si>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</si>
  <si>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</si>
  <si>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</si>
  <si>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</si>
  <si>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</si>
  <si>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</si>
  <si>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</si>
  <si>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</si>
  <si>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</si>
  <si>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</si>
  <si>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</si>
  <si>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</si>
  <si>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</si>
  <si>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</si>
  <si>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</si>
  <si>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</si>
  <si>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</si>
  <si>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</si>
  <si>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</si>
  <si>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</si>
  <si>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</si>
  <si>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</si>
  <si>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</si>
  <si>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</si>
  <si>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</si>
  <si>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</si>
  <si>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</si>
  <si>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</si>
  <si>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</si>
  <si>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</si>
  <si>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</si>
  <si>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</si>
  <si>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</si>
  <si>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</si>
  <si>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</si>
  <si>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</si>
  <si>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</si>
  <si>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</si>
  <si>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</si>
  <si>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</si>
  <si>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</si>
  <si>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</si>
  <si>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</si>
  <si>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</si>
  <si>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</si>
  <si>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</si>
  <si>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</si>
  <si>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</si>
  <si>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</si>
  <si>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</si>
  <si>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</si>
  <si>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</si>
  <si>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</si>
  <si>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</si>
  <si>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</si>
  <si>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</si>
  <si>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</si>
  <si>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</si>
  <si>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</si>
  <si>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</si>
  <si>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</si>
  <si>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</si>
  <si>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</si>
  <si>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</si>
  <si>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</si>
  <si>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</si>
  <si>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</si>
  <si>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</si>
  <si>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</si>
  <si>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</si>
  <si>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</si>
  <si>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</si>
  <si>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</si>
  <si>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</si>
  <si>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</si>
  <si>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</si>
  <si>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</si>
  <si>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</si>
  <si>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</si>
  <si>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</si>
  <si>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</si>
  <si>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</si>
  <si>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</si>
  <si>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</si>
  <si>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</si>
  <si>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</si>
  <si>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</si>
  <si>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</si>
  <si>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</si>
  <si>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</si>
  <si>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</si>
  <si>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</si>
  <si>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</si>
  <si>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</si>
  <si>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</si>
  <si>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</si>
  <si>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</si>
  <si>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</si>
  <si>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</si>
  <si>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</si>
  <si>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</si>
  <si>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</si>
  <si>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</si>
  <si>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</si>
  <si>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</si>
  <si>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</si>
  <si>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</si>
  <si>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</si>
  <si>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</si>
  <si>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</si>
  <si>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</si>
  <si>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</si>
  <si>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</si>
  <si>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</si>
  <si>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</si>
  <si>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</si>
  <si>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</si>
  <si>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</si>
  <si>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</si>
  <si>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</si>
  <si>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</si>
  <si>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</si>
  <si>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</si>
  <si>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</si>
  <si>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</si>
  <si>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</si>
  <si>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</si>
  <si>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</si>
  <si>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</si>
  <si>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</si>
  <si>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</si>
  <si>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</si>
  <si>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</si>
  <si>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</si>
  <si>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</si>
  <si>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</si>
  <si>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</si>
  <si>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</si>
  <si>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</si>
  <si>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</si>
  <si>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</si>
  <si>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</si>
  <si>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</si>
  <si>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</si>
  <si>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</si>
  <si>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</si>
  <si>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</si>
  <si>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</si>
  <si>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</si>
  <si>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</si>
  <si>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</si>
  <si>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</si>
  <si>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</si>
  <si>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</si>
  <si>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</si>
  <si>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</si>
  <si>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</si>
  <si>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</si>
  <si>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</si>
  <si>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</si>
  <si>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</si>
  <si>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</si>
  <si>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</si>
  <si>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</si>
  <si>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</si>
  <si>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</si>
  <si>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</si>
  <si>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</si>
  <si>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</si>
  <si>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</si>
  <si>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</si>
  <si>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</si>
  <si>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</si>
  <si>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</si>
  <si>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</si>
  <si>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</si>
  <si>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</si>
  <si>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</si>
  <si>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</si>
  <si>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</si>
  <si>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</si>
  <si>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</si>
  <si>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</si>
  <si>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</si>
  <si>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</si>
  <si>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</si>
  <si>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</si>
  <si>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</si>
  <si>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</si>
  <si>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</si>
  <si>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</si>
  <si>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</si>
  <si>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</si>
  <si>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</si>
  <si>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</si>
  <si>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</si>
  <si>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</si>
  <si>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</si>
  <si>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</si>
  <si>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</si>
  <si>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</si>
  <si>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</si>
  <si>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</si>
  <si>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</si>
  <si>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</si>
  <si>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</si>
  <si>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</si>
  <si>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</si>
  <si>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</si>
  <si>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</si>
  <si>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</si>
  <si>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</si>
  <si>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</si>
  <si>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</si>
  <si>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</si>
  <si>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</si>
  <si>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</si>
  <si>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</si>
  <si>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</si>
  <si>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</si>
  <si>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</si>
  <si>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</si>
  <si>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</si>
  <si>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</si>
  <si>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</si>
  <si>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</si>
  <si>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</si>
  <si>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</si>
  <si>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</si>
  <si>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</si>
  <si>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</si>
  <si>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</si>
  <si>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</si>
  <si>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</si>
  <si>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</si>
  <si>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</si>
  <si>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</si>
  <si>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</si>
  <si>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</si>
  <si>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</si>
  <si>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</si>
  <si>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</si>
  <si>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</si>
  <si>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</si>
  <si>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</si>
  <si>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</si>
  <si>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</si>
  <si>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</si>
  <si>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</si>
  <si>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</si>
  <si>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</si>
  <si>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</si>
  <si>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</si>
  <si>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</si>
  <si>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</si>
  <si>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</si>
  <si>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</si>
  <si>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</si>
  <si>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</si>
  <si>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</si>
  <si>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</si>
  <si>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</si>
  <si>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</si>
  <si>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</si>
  <si>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</si>
  <si>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</si>
  <si>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</si>
  <si>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</si>
  <si>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</si>
  <si>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</si>
  <si>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</si>
  <si>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</si>
  <si>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</si>
  <si>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</si>
  <si>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</si>
  <si>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</si>
  <si>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</si>
  <si>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</si>
  <si>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</si>
  <si>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</si>
  <si>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</si>
  <si>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</si>
  <si>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</si>
  <si>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</si>
  <si>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</si>
  <si>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</si>
  <si>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</si>
  <si>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</si>
  <si>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</si>
  <si>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</si>
  <si>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</si>
  <si>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</si>
  <si>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</si>
  <si>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</si>
  <si>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</si>
  <si>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</si>
  <si>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</si>
  <si>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</si>
  <si>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</si>
  <si>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</si>
  <si>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</si>
  <si>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</si>
  <si>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</si>
  <si>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</si>
  <si>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</si>
  <si>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</si>
  <si>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</si>
  <si>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</si>
  <si>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</si>
  <si>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</si>
  <si>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</si>
  <si>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</si>
  <si>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</si>
  <si>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</si>
  <si>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</si>
  <si>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</si>
  <si>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</si>
  <si>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</si>
  <si>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</si>
  <si>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</si>
  <si>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</si>
  <si>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</si>
  <si>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</si>
  <si>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</si>
  <si>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</si>
  <si>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</si>
  <si>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</si>
  <si>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</si>
  <si>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</si>
  <si>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</si>
  <si>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</si>
  <si>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</si>
  <si>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</si>
  <si>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</si>
  <si>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</si>
  <si>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</si>
  <si>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</si>
  <si>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</si>
  <si>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</si>
  <si>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</si>
  <si>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</si>
  <si>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</si>
  <si>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</si>
  <si>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</si>
  <si>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</si>
  <si>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</si>
  <si>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</si>
  <si>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</si>
  <si>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</si>
  <si>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</si>
  <si>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</si>
  <si>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</si>
  <si>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</si>
  <si>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</si>
  <si>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</si>
  <si>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</si>
  <si>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</si>
  <si>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</si>
  <si>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</si>
  <si>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</si>
  <si>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</si>
  <si>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</si>
  <si>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</si>
  <si>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</si>
  <si>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</si>
  <si>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</si>
  <si>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</si>
  <si>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</si>
  <si>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</si>
  <si>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</si>
  <si>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</si>
  <si>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</si>
  <si>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</si>
  <si>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</si>
  <si>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</si>
  <si>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</si>
  <si>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</si>
  <si>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</si>
  <si>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</si>
  <si>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</si>
  <si>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</si>
  <si>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</si>
  <si>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</si>
  <si>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</si>
  <si>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</si>
  <si>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</si>
  <si>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</si>
  <si>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</si>
  <si>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</si>
  <si>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</si>
  <si>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</si>
  <si>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</si>
  <si>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</si>
  <si>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</si>
  <si>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</si>
  <si>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</si>
  <si>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</si>
  <si>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</si>
  <si>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</si>
  <si>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</si>
  <si>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</si>
  <si>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</si>
  <si>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</si>
  <si>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</si>
  <si>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</si>
  <si>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</si>
  <si>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</si>
  <si>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</si>
  <si>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</si>
  <si>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</si>
  <si>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</si>
  <si>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</si>
  <si>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</si>
  <si>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</si>
  <si>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</si>
  <si>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</si>
  <si>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</si>
  <si>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</si>
  <si>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</si>
  <si>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</si>
  <si>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</si>
  <si>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</si>
  <si>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</si>
  <si>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</si>
  <si>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</si>
  <si>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</si>
  <si>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</si>
  <si>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</si>
  <si>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</si>
  <si>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</si>
  <si>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</si>
  <si>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</si>
  <si>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</si>
  <si>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</si>
  <si>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</si>
  <si>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</si>
  <si>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</si>
  <si>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</si>
  <si>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</si>
  <si>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</si>
  <si>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</si>
  <si>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</si>
  <si>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</si>
  <si>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</si>
  <si>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</si>
  <si>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</si>
  <si>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</si>
  <si>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</si>
  <si>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</si>
  <si>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</si>
  <si>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</si>
  <si>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</si>
  <si>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</si>
  <si>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</si>
  <si>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</si>
  <si>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</si>
  <si>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</si>
  <si>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</si>
  <si>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</si>
  <si>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</si>
  <si>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</si>
  <si>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</si>
  <si>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</si>
  <si>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</si>
  <si>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</si>
  <si>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</si>
  <si>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</si>
  <si>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</si>
  <si>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</si>
  <si>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</si>
  <si>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</si>
  <si>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</si>
  <si>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</si>
  <si>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</si>
  <si>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</si>
  <si>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</si>
  <si>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</si>
  <si>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</si>
  <si>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</si>
  <si>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</si>
  <si>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</si>
  <si>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</si>
  <si>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</si>
  <si>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</si>
  <si>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</si>
  <si>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</si>
  <si>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</si>
  <si>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</si>
  <si>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</si>
  <si>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</si>
  <si>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</si>
  <si>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</si>
  <si>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</si>
  <si>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</si>
  <si>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</si>
  <si>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</si>
  <si>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</si>
  <si>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</si>
  <si>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</si>
  <si>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</si>
  <si>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</si>
  <si>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</si>
  <si>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</si>
  <si>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</si>
  <si>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</si>
  <si>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</si>
  <si>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</si>
  <si>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</si>
  <si>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</si>
  <si>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</si>
  <si>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</si>
  <si>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</si>
  <si>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</si>
  <si>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</si>
  <si>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</si>
  <si>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</si>
  <si>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</si>
  <si>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</si>
  <si>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</si>
  <si>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</si>
  <si>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</si>
  <si>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</si>
  <si>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</si>
  <si>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</si>
  <si>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</si>
  <si>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</si>
  <si>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</si>
  <si>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</si>
  <si>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</si>
  <si>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</si>
  <si>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</si>
  <si>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</si>
  <si>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</si>
  <si>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</si>
  <si>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</si>
  <si>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</si>
  <si>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</si>
  <si>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</si>
  <si>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</si>
  <si>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</si>
  <si>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</si>
  <si>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</si>
  <si>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</si>
  <si>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</si>
  <si>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</si>
  <si>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</si>
  <si>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</si>
  <si>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</si>
  <si>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</si>
  <si>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</si>
  <si>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</si>
  <si>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</si>
  <si>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</si>
  <si>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</si>
  <si>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</si>
  <si>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</si>
  <si>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</si>
  <si>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</si>
  <si>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</si>
  <si>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</si>
  <si>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</si>
  <si>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</si>
  <si>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</si>
  <si>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</si>
  <si>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</si>
  <si>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</si>
  <si>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</si>
  <si>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</si>
  <si>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</si>
  <si>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</si>
  <si>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</si>
  <si>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</si>
  <si>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</si>
  <si>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</si>
  <si>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</si>
  <si>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</si>
  <si>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</si>
  <si>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</si>
  <si>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</si>
  <si>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</si>
  <si>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</si>
  <si>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</si>
  <si>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</si>
  <si>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</si>
  <si>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</si>
  <si>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</si>
  <si>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</si>
  <si>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</si>
  <si>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</si>
  <si>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</si>
  <si>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</si>
  <si>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</si>
  <si>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</si>
  <si>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</si>
  <si>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</si>
  <si>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</si>
  <si>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</si>
  <si>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</si>
  <si>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</si>
  <si>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</si>
  <si>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</si>
  <si>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</si>
  <si>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</si>
  <si>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</si>
  <si>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</si>
  <si>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</si>
  <si>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</si>
  <si>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</si>
  <si>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</si>
  <si>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</si>
  <si>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</si>
  <si>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</si>
  <si>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</si>
  <si>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</si>
  <si>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</si>
  <si>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</si>
  <si>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</si>
  <si>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</si>
  <si>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</si>
  <si>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</si>
  <si>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</si>
  <si>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</si>
  <si>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</si>
  <si>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</si>
  <si>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</si>
  <si>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</si>
  <si>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</si>
  <si>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</si>
  <si>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</si>
  <si>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</si>
  <si>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</si>
  <si>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</si>
  <si>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</si>
  <si>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</si>
  <si>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</si>
  <si>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</si>
  <si>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</si>
  <si>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</si>
  <si>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</si>
  <si>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</si>
  <si>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</si>
  <si>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</si>
  <si>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</si>
  <si>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</si>
  <si>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</si>
  <si>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</si>
  <si>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</si>
  <si>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</si>
  <si>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</si>
  <si>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</si>
  <si>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</si>
  <si>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</si>
  <si>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</si>
  <si>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</si>
  <si>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</si>
  <si>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</si>
  <si>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</si>
  <si>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</si>
  <si>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</si>
  <si>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</si>
  <si>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</si>
  <si>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</si>
  <si>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</si>
  <si>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</si>
  <si>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</si>
  <si>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</si>
  <si>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</si>
  <si>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</si>
  <si>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</si>
  <si>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</si>
  <si>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</si>
  <si>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</si>
  <si>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</si>
  <si>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</si>
  <si>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</si>
  <si>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</si>
  <si>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</si>
  <si>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</si>
  <si>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</si>
  <si>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</si>
  <si>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</si>
  <si>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</si>
  <si>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</si>
  <si>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</si>
  <si>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</si>
  <si>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</si>
  <si>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</si>
  <si>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</si>
  <si>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</si>
  <si>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</si>
  <si>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</si>
  <si>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</si>
  <si>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</si>
  <si>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</si>
  <si>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</si>
  <si>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</si>
  <si>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</si>
  <si>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</si>
  <si>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</si>
  <si>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</si>
  <si>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</si>
  <si>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</si>
  <si>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</si>
  <si>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</si>
  <si>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</si>
  <si>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</si>
  <si>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</si>
  <si>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</si>
  <si>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</si>
  <si>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</si>
  <si>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</si>
  <si>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</si>
  <si>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</si>
  <si>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</si>
  <si>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</si>
  <si>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</si>
  <si>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</si>
  <si>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</si>
  <si>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</si>
  <si>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</si>
  <si>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</si>
  <si>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</si>
  <si>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</si>
  <si>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</si>
  <si>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</si>
  <si>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</si>
  <si>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</si>
  <si>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</si>
  <si>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</si>
  <si>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</si>
  <si>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</si>
  <si>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</si>
  <si>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</si>
  <si>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</si>
  <si>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</si>
  <si>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</si>
  <si>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</si>
  <si>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</si>
  <si>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</si>
  <si>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</si>
  <si>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</si>
  <si>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</si>
  <si>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</si>
  <si>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</si>
  <si>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</si>
  <si>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</si>
  <si>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</si>
  <si>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</si>
  <si>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</si>
  <si>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</si>
  <si>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</si>
  <si>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</si>
  <si>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</si>
  <si>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</si>
  <si>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</si>
  <si>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</si>
  <si>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</si>
  <si>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</si>
  <si>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</si>
  <si>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</si>
  <si>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</si>
  <si>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</si>
  <si>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</si>
  <si>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</si>
  <si>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</si>
  <si>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</si>
  <si>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</si>
  <si>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</si>
  <si>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</si>
  <si>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</si>
  <si>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</si>
  <si>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</si>
  <si>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</si>
  <si>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</si>
  <si>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</si>
  <si>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</si>
  <si>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</si>
  <si>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</si>
  <si>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</si>
  <si>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</si>
  <si>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</si>
  <si>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</si>
  <si>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</si>
  <si>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</si>
  <si>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</si>
  <si>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</si>
  <si>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</si>
  <si>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</si>
  <si>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</si>
  <si>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</si>
  <si>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</si>
  <si>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</si>
  <si>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</si>
  <si>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</si>
  <si>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</si>
  <si>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</si>
  <si>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</si>
  <si>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</si>
  <si>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</si>
  <si>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</si>
  <si>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</si>
  <si>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</si>
  <si>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</si>
  <si>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</si>
  <si>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</si>
  <si>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</si>
  <si>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</si>
  <si>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</si>
  <si>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</si>
  <si>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</si>
  <si>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</si>
  <si>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</si>
  <si>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</si>
  <si>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</si>
  <si>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</si>
  <si>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</si>
  <si>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</si>
  <si>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</si>
  <si>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</si>
  <si>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</si>
  <si>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</si>
  <si>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</si>
  <si>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</si>
  <si>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</si>
  <si>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</si>
  <si>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</si>
  <si>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</si>
  <si>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</si>
  <si>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</si>
  <si>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</si>
  <si>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</si>
  <si>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</si>
  <si>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</si>
  <si>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</si>
  <si>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</si>
  <si>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</si>
  <si>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</si>
  <si>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</si>
  <si>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</si>
  <si>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</si>
  <si>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</si>
  <si>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</si>
  <si>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</si>
  <si>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</si>
  <si>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</si>
  <si>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</si>
  <si>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</si>
  <si>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</si>
  <si>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</si>
  <si>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</si>
  <si>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</si>
  <si>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</si>
  <si>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</si>
  <si>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</si>
  <si>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</si>
  <si>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</si>
  <si>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</si>
  <si>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</si>
  <si>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</si>
  <si>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</si>
  <si>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</si>
  <si>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</si>
  <si>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</si>
  <si>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</si>
  <si>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</si>
  <si>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</si>
  <si>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</si>
  <si>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</si>
  <si>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</si>
  <si>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</si>
  <si>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</si>
  <si>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</si>
  <si>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</si>
  <si>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</si>
  <si>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</si>
  <si>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</si>
  <si>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</si>
  <si>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</si>
  <si>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</si>
  <si>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</si>
  <si>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</si>
  <si>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</si>
  <si>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</si>
  <si>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</si>
  <si>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</si>
  <si>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</si>
  <si>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</si>
  <si>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</si>
  <si>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</si>
  <si>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</si>
  <si>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</si>
  <si>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</si>
  <si>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</si>
  <si>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</si>
  <si>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</si>
  <si>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</si>
  <si>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</si>
  <si>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</si>
  <si>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</si>
  <si>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</si>
  <si>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</si>
  <si>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</si>
  <si>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</si>
  <si>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</si>
  <si>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</si>
  <si>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</si>
  <si>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</si>
  <si>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</si>
  <si>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</si>
  <si>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</si>
  <si>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</si>
  <si>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</si>
  <si>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</si>
  <si>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</si>
  <si>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</si>
  <si>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</si>
  <si>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</si>
  <si>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</si>
  <si>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</si>
  <si>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</si>
  <si>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</si>
  <si>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</si>
  <si>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</si>
  <si>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</si>
  <si>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</si>
  <si>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</si>
  <si>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</si>
  <si>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</si>
  <si>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</si>
  <si>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</si>
  <si>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</si>
  <si>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</si>
  <si>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</si>
  <si>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</si>
  <si>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</si>
  <si>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</si>
  <si>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</si>
  <si>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</si>
  <si>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</si>
  <si>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</si>
  <si>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</si>
  <si>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</si>
  <si>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</si>
  <si>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</si>
  <si>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</si>
  <si>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</si>
  <si>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</si>
  <si>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</si>
  <si>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</si>
  <si>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</si>
  <si>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</si>
  <si>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</si>
  <si>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</si>
  <si>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</si>
  <si>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</si>
  <si>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</si>
  <si>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</si>
  <si>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</si>
  <si>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</si>
  <si>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</si>
  <si>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</si>
  <si>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</si>
  <si>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</si>
  <si>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</si>
  <si>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</si>
  <si>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</si>
  <si>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</si>
  <si>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</si>
  <si>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</si>
  <si>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</si>
  <si>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</si>
  <si>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</si>
  <si>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</si>
  <si>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</si>
  <si>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</si>
  <si>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</si>
  <si>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</si>
  <si>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</si>
  <si>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</si>
  <si>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</si>
  <si>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</si>
  <si>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</si>
  <si>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</si>
  <si>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</si>
  <si>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</si>
  <si>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</si>
  <si>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</si>
  <si>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</si>
  <si>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</si>
  <si>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</si>
  <si>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</si>
  <si>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</si>
  <si>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</si>
  <si>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</si>
  <si>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</si>
  <si>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</si>
  <si>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</si>
  <si>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</si>
  <si>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</si>
  <si>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</si>
  <si>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</si>
  <si>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</si>
  <si>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</si>
  <si>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</si>
  <si>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</si>
  <si>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</si>
  <si>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</si>
  <si>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</si>
  <si>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</si>
  <si>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</si>
  <si>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</si>
  <si>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</si>
  <si>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</si>
  <si>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</si>
  <si>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</si>
  <si>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</si>
  <si>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</si>
  <si>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</si>
  <si>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</si>
  <si>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</si>
  <si>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</si>
  <si>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</si>
  <si>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</si>
  <si>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</si>
  <si>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</si>
  <si>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</si>
  <si>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</si>
  <si>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</si>
  <si>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</si>
  <si>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</si>
  <si>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</si>
  <si>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</si>
  <si>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</si>
  <si>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</si>
  <si>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</si>
  <si>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</si>
  <si>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</si>
  <si>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</si>
  <si>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</si>
  <si>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</si>
  <si>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</si>
  <si>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</si>
  <si>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</si>
  <si>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</si>
  <si>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</si>
  <si>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</si>
  <si>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</si>
  <si>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</si>
  <si>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</si>
  <si>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</si>
  <si>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</si>
  <si>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</si>
  <si>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</si>
  <si>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</si>
  <si>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</si>
  <si>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</si>
  <si>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</si>
  <si>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</si>
  <si>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</si>
  <si>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</si>
  <si>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</si>
  <si>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</si>
  <si>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</si>
  <si>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</si>
  <si>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</si>
  <si>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</si>
  <si>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</si>
  <si>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</si>
  <si>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</si>
  <si>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</si>
  <si>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</si>
  <si>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</si>
  <si>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</si>
  <si>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</si>
  <si>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</si>
  <si>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</si>
  <si>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</si>
  <si>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</si>
  <si>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</si>
  <si>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</si>
  <si>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</si>
  <si>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</si>
  <si>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</si>
  <si>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</si>
  <si>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</si>
  <si>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</si>
  <si>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</si>
  <si>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</si>
  <si>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</si>
  <si>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</si>
  <si>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</si>
  <si>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</si>
  <si>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</si>
  <si>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</si>
  <si>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</si>
  <si>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</si>
  <si>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</si>
  <si>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</si>
  <si>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</si>
  <si>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</si>
  <si>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</si>
  <si>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</si>
  <si>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</si>
  <si>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</si>
  <si>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</si>
  <si>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</si>
  <si>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</si>
  <si>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</si>
  <si>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</si>
  <si>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</si>
  <si>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</si>
  <si>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</si>
  <si>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</si>
  <si>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</si>
  <si>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</si>
  <si>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</si>
  <si>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</si>
  <si>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</si>
  <si>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</si>
  <si>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</si>
  <si>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</si>
  <si>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</si>
  <si>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</si>
  <si>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</si>
  <si>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</si>
  <si>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</si>
  <si>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</si>
  <si>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</si>
  <si>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</si>
  <si>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</si>
  <si>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</si>
  <si>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</si>
  <si>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</si>
  <si>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</si>
  <si>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</si>
  <si>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</si>
  <si>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</si>
  <si>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</si>
  <si>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</si>
  <si>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</si>
  <si>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</si>
  <si>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</si>
  <si>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</si>
  <si>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</si>
  <si>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</si>
  <si>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</si>
  <si>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</si>
  <si>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</si>
  <si>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</si>
  <si>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</si>
  <si>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</si>
  <si>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</si>
  <si>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</si>
  <si>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</si>
  <si>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</si>
  <si>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</si>
  <si>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</si>
  <si>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</si>
  <si>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</si>
  <si>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</si>
  <si>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</si>
  <si>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</si>
  <si>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</si>
  <si>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</si>
  <si>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</si>
  <si>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</si>
  <si>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</si>
  <si>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</si>
  <si>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</si>
  <si>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</si>
  <si>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</si>
  <si>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</si>
  <si>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</si>
  <si>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</si>
  <si>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</si>
  <si>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</si>
  <si>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</si>
  <si>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</si>
  <si>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</si>
  <si>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</si>
  <si>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</si>
  <si>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</si>
  <si>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</si>
  <si>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</si>
  <si>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</si>
  <si>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</si>
  <si>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</si>
  <si>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</si>
  <si>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</si>
  <si>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</si>
  <si>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</si>
  <si>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</si>
  <si>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</si>
  <si>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</si>
  <si>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</si>
  <si>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</si>
  <si>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</si>
  <si>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</si>
  <si>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</si>
  <si>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</si>
  <si>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</si>
  <si>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</si>
  <si>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</si>
  <si>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</si>
  <si>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</si>
  <si>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</si>
  <si>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</si>
  <si>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</si>
  <si>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</si>
  <si>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</si>
  <si>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</si>
  <si>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</si>
  <si>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</si>
  <si>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</si>
  <si>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</si>
  <si>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</si>
  <si>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</si>
  <si>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</si>
  <si>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</si>
  <si>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</si>
  <si>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</si>
  <si>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</si>
  <si>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</si>
  <si>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</si>
  <si>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</si>
  <si>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</si>
  <si>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</si>
  <si>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</si>
  <si>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</si>
  <si>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</si>
  <si>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</si>
  <si>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</si>
  <si>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</si>
  <si>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</si>
  <si>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</si>
  <si>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</si>
  <si>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</si>
  <si>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</si>
  <si>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</si>
  <si>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</si>
  <si>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</si>
  <si>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</si>
  <si>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</si>
  <si>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</si>
  <si>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</si>
  <si>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</si>
  <si>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</si>
  <si>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</si>
  <si>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</si>
  <si>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</si>
  <si>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</si>
  <si>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</si>
  <si>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</si>
  <si>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</si>
  <si>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</si>
  <si>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</si>
  <si>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</si>
  <si>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</si>
  <si>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</si>
  <si>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</si>
  <si>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</si>
  <si>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</si>
  <si>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</si>
  <si>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</si>
  <si>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</si>
  <si>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</si>
  <si>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</si>
  <si>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</si>
  <si>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</si>
  <si>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</si>
  <si>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</si>
  <si>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</si>
  <si>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</si>
  <si>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</si>
  <si>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</si>
  <si>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</si>
  <si>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</si>
  <si>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</si>
  <si>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</si>
  <si>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</si>
  <si>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</si>
  <si>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</si>
  <si>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</si>
  <si>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</si>
  <si>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</si>
  <si>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</si>
  <si>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</si>
  <si>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</si>
  <si>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</si>
  <si>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</si>
  <si>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</si>
  <si>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</si>
  <si>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</si>
  <si>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</si>
  <si>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</si>
  <si>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</si>
  <si>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</si>
  <si>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</si>
  <si>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</si>
  <si>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</si>
  <si>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</si>
  <si>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</si>
  <si>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</si>
  <si>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</si>
  <si>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</si>
  <si>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</si>
  <si>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</si>
  <si>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</si>
  <si>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</si>
  <si>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</si>
  <si>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</si>
  <si>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</si>
  <si>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</si>
  <si>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</si>
  <si>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</si>
  <si>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</si>
  <si>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</si>
  <si>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</si>
  <si>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</si>
  <si>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</si>
  <si>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</si>
  <si>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</si>
  <si>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</si>
  <si>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</si>
  <si>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</si>
  <si>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</si>
  <si>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</si>
  <si>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</si>
  <si>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</si>
  <si>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</si>
  <si>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</si>
  <si>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</si>
  <si>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</si>
  <si>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</si>
  <si>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</si>
  <si>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</si>
  <si>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</si>
  <si>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</si>
  <si>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</si>
  <si>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</si>
  <si>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</si>
  <si>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</si>
  <si>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</si>
  <si>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</si>
  <si>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</si>
  <si>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</si>
  <si>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</si>
  <si>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</si>
  <si>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</si>
  <si>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</si>
  <si>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</si>
  <si>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</si>
  <si>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</si>
  <si>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</si>
  <si>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</si>
  <si>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</si>
  <si>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</si>
  <si>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</si>
  <si>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</si>
  <si>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</si>
  <si>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</si>
  <si>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</si>
  <si>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</si>
  <si>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</si>
  <si>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</si>
  <si>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</si>
  <si>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</si>
  <si>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</si>
  <si>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</si>
  <si>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</si>
  <si>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</si>
  <si>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</si>
  <si>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</si>
  <si>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</si>
  <si>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</si>
  <si>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</si>
  <si>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</si>
  <si>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</si>
  <si>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</si>
  <si>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</si>
  <si>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</si>
  <si>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</si>
  <si>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</si>
  <si>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</si>
  <si>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</si>
  <si>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</si>
  <si>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</si>
  <si>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</si>
  <si>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</si>
  <si>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</si>
  <si>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</si>
  <si>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</si>
  <si>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</si>
  <si>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</si>
  <si>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</si>
  <si>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</si>
  <si>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</si>
  <si>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</si>
  <si>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</si>
  <si>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</si>
  <si>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</si>
  <si>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</si>
  <si>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</si>
  <si>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</si>
  <si>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</si>
  <si>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</si>
  <si>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</si>
  <si>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</si>
  <si>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</si>
  <si>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</si>
  <si>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</si>
  <si>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</si>
  <si>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</si>
  <si>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</si>
  <si>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</si>
  <si>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</si>
  <si>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</si>
  <si>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</si>
  <si>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</si>
  <si>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</si>
  <si>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</si>
  <si>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</si>
  <si>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</si>
  <si>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</si>
  <si>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</si>
  <si>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</si>
  <si>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</si>
  <si>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</si>
  <si>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</si>
  <si>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</si>
  <si>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</si>
  <si>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</si>
  <si>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</si>
  <si>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</si>
  <si>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</si>
  <si>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</si>
  <si>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</si>
  <si>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</si>
  <si>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</si>
  <si>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</si>
  <si>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</si>
  <si>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</si>
  <si>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</si>
  <si>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</si>
  <si>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</si>
  <si>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</si>
  <si>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</si>
  <si>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</si>
  <si>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</si>
  <si>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</si>
  <si>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</si>
  <si>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</si>
  <si>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</si>
  <si>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</si>
  <si>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</si>
  <si>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</si>
  <si>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</si>
  <si>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</si>
  <si>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</si>
  <si>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</si>
  <si>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</si>
  <si>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</si>
  <si>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</si>
  <si>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</si>
  <si>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</si>
  <si>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</si>
  <si>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</si>
  <si>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</si>
  <si>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</si>
  <si>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</si>
  <si>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</si>
  <si>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</si>
  <si>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</si>
  <si>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</si>
  <si>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</si>
  <si>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</si>
  <si>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</si>
  <si>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</si>
  <si>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</si>
  <si>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</si>
  <si>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</si>
  <si>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</si>
  <si>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</si>
  <si>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</si>
  <si>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</si>
  <si>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</si>
  <si>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</si>
  <si>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</si>
  <si>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</si>
  <si>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</si>
  <si>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</si>
  <si>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</si>
  <si>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</si>
  <si>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</si>
  <si>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</si>
  <si>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</si>
  <si>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</si>
  <si>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</si>
  <si>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</si>
  <si>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</si>
  <si>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</si>
  <si>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</si>
  <si>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</si>
  <si>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</si>
  <si>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</si>
  <si>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</si>
  <si>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</si>
  <si>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</si>
  <si>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</si>
  <si>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</si>
  <si>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</si>
  <si>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</si>
  <si>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</si>
  <si>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</si>
  <si>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</si>
  <si>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</si>
  <si>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</si>
  <si>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</si>
  <si>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</si>
  <si>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</si>
  <si>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</si>
  <si>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</si>
  <si>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</si>
  <si>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</si>
  <si>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</si>
  <si>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</si>
  <si>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</si>
  <si>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</si>
  <si>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</si>
  <si>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</si>
  <si>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</si>
  <si>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</si>
  <si>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</si>
  <si>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</si>
  <si>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</si>
  <si>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</si>
  <si>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</si>
  <si>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</si>
  <si>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</si>
  <si>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</si>
  <si>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</si>
  <si>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</si>
  <si>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</si>
  <si>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</si>
  <si>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</si>
  <si>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</si>
  <si>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</si>
  <si>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</si>
  <si>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</si>
  <si>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</si>
  <si>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</si>
  <si>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</si>
  <si>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</si>
  <si>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</si>
  <si>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</si>
  <si>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</si>
  <si>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</si>
  <si>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</si>
  <si>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</si>
  <si>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</si>
  <si>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</si>
  <si>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</si>
  <si>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</si>
  <si>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</si>
  <si>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</si>
  <si>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</si>
  <si>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</si>
  <si>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</si>
  <si>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</si>
  <si>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</si>
  <si>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</si>
  <si>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</si>
  <si>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</si>
  <si>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</si>
  <si>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</si>
  <si>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</si>
  <si>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</si>
  <si>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</si>
  <si>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</si>
  <si>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</si>
  <si>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</si>
  <si>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</si>
  <si>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</si>
  <si>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</si>
  <si>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</si>
  <si>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</si>
  <si>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</si>
  <si>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</si>
  <si>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</si>
  <si>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</si>
  <si>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</si>
  <si>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</si>
  <si>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</si>
  <si>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</si>
  <si>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</si>
  <si>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</si>
  <si>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</si>
  <si>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</si>
  <si>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</si>
  <si>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</si>
  <si>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</si>
  <si>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</si>
  <si>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</si>
  <si>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</si>
  <si>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</si>
  <si>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</si>
  <si>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</si>
  <si>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</si>
  <si>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</si>
  <si>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</si>
  <si>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</si>
  <si>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</si>
  <si>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</si>
  <si>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</si>
  <si>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</si>
  <si>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</si>
  <si>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</si>
  <si>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</si>
  <si>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</si>
  <si>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</si>
  <si>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</si>
  <si>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</si>
  <si>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</si>
  <si>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</si>
  <si>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</si>
  <si>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</si>
  <si>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</si>
  <si>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</si>
  <si>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</si>
  <si>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</si>
  <si>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</si>
  <si>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</si>
  <si>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</si>
  <si>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</si>
  <si>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</si>
  <si>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</si>
  <si>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</si>
  <si>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</si>
  <si>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</si>
  <si>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</si>
  <si>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</si>
  <si>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</si>
  <si>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</si>
  <si>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</si>
  <si>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</si>
  <si>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</si>
  <si>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</si>
  <si>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</si>
  <si>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</si>
  <si>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</si>
  <si>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</si>
  <si>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</si>
  <si>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</si>
  <si>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</si>
  <si>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</si>
  <si>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</si>
  <si>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</si>
  <si>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</si>
  <si>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</si>
  <si>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</si>
  <si>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</si>
  <si>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</si>
  <si>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</si>
  <si>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</si>
  <si>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</si>
  <si>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</si>
  <si>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</si>
  <si>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</si>
  <si>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</si>
  <si>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</si>
  <si>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</si>
  <si>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</si>
  <si>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</si>
  <si>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</si>
  <si>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</si>
  <si>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</si>
  <si>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</si>
  <si>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</si>
  <si>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</si>
  <si>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</si>
  <si>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</si>
  <si>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</si>
  <si>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</si>
  <si>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</si>
  <si>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</si>
  <si>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</si>
  <si>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</si>
  <si>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</si>
  <si>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</si>
  <si>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</si>
  <si>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</si>
  <si>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</si>
  <si>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</si>
  <si>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</si>
  <si>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</si>
  <si>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</si>
  <si>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</si>
  <si>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</si>
  <si>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</si>
  <si>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</si>
  <si>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</si>
  <si>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</si>
  <si>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</si>
  <si>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</si>
  <si>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</si>
  <si>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</si>
  <si>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</si>
  <si>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</si>
  <si>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</si>
  <si>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</si>
  <si>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</si>
  <si>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</si>
  <si>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</si>
  <si>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</si>
  <si>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</si>
  <si>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</si>
  <si>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</si>
  <si>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</si>
  <si>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</si>
  <si>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</si>
  <si>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</si>
  <si>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</si>
  <si>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</si>
  <si>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</si>
  <si>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</si>
  <si>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</si>
  <si>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</si>
  <si>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</si>
  <si>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</si>
  <si>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</si>
  <si>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</si>
  <si>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</si>
  <si>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</si>
  <si>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</si>
  <si>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</si>
  <si>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</si>
  <si>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</si>
  <si>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</si>
  <si>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</si>
  <si>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</si>
  <si>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</si>
  <si>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</si>
  <si>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</si>
  <si>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</si>
  <si>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</si>
  <si>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</si>
  <si>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</si>
  <si>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</si>
  <si>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</si>
  <si>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</si>
  <si>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</si>
  <si>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</si>
  <si>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</si>
  <si>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</si>
  <si>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</si>
  <si>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</si>
  <si>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</si>
  <si>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</si>
  <si>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</si>
  <si>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</si>
  <si>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</si>
  <si>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</si>
  <si>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</si>
  <si>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</si>
  <si>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</si>
  <si>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</si>
  <si>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</si>
  <si>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</si>
  <si>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</si>
  <si>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</si>
  <si>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</si>
  <si>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</si>
  <si>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</si>
  <si>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</si>
  <si>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</si>
  <si>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</si>
  <si>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</si>
  <si>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</si>
  <si>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</si>
  <si>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</si>
  <si>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</si>
  <si>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</si>
  <si>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</si>
  <si>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</si>
  <si>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</si>
  <si>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</si>
  <si>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</si>
  <si>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</si>
  <si>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</si>
  <si>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</si>
  <si>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</si>
  <si>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</si>
  <si>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</si>
  <si>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</si>
  <si>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</si>
  <si>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</si>
  <si>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</si>
  <si>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</si>
  <si>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</si>
  <si>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</si>
  <si>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</si>
  <si>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</si>
  <si>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</si>
  <si>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</si>
  <si>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</si>
  <si>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</si>
  <si>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</si>
  <si>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</si>
  <si>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</si>
  <si>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</si>
  <si>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</si>
  <si>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</si>
  <si>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</si>
  <si>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</si>
  <si>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</si>
  <si>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</si>
  <si>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</si>
  <si>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</si>
  <si>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</si>
  <si>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</si>
  <si>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</si>
  <si>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</si>
  <si>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</si>
  <si>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</si>
  <si>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</si>
  <si>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</si>
  <si>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</si>
  <si>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</si>
  <si>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</si>
  <si>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</si>
  <si>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</si>
  <si>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</si>
  <si>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</si>
  <si>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</si>
  <si>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</si>
  <si>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</si>
  <si>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</si>
  <si>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</si>
  <si>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</si>
  <si>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</si>
  <si>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</si>
  <si>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</si>
  <si>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</si>
  <si>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</si>
  <si>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</si>
  <si>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</si>
  <si>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</si>
  <si>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</si>
  <si>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</si>
  <si>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</si>
  <si>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</si>
  <si>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</si>
  <si>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</si>
  <si>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</si>
  <si>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</si>
  <si>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</si>
  <si>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</si>
  <si>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</si>
  <si>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</si>
  <si>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</si>
  <si>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</si>
  <si>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</si>
  <si>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</si>
  <si>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</si>
  <si>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</si>
  <si>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</si>
  <si>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</si>
  <si>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</si>
  <si>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</si>
  <si>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</si>
  <si>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</si>
  <si>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</si>
  <si>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</si>
  <si>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</si>
  <si>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</si>
  <si>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</si>
  <si>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</si>
  <si>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</si>
  <si>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</si>
  <si>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</si>
  <si>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</si>
  <si>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</si>
  <si>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</si>
  <si>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</si>
  <si>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</si>
  <si>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</si>
  <si>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</si>
  <si>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</si>
  <si>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</si>
  <si>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</si>
  <si>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</si>
  <si>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</si>
  <si>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</si>
  <si>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</si>
  <si>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</si>
  <si>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</si>
  <si>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</si>
  <si>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</si>
  <si>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</si>
  <si>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</si>
  <si>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</si>
  <si>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</si>
  <si>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</si>
  <si>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</si>
  <si>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</si>
  <si>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</si>
  <si>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</si>
  <si>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</si>
  <si>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</si>
  <si>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</si>
  <si>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</si>
  <si>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</si>
  <si>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</si>
  <si>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</si>
  <si>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</si>
  <si>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</si>
  <si>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</si>
  <si>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</si>
  <si>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</si>
  <si>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</si>
  <si>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</si>
  <si>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</si>
  <si>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</si>
  <si>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</si>
  <si>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</si>
  <si>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</si>
  <si>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</si>
  <si>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</si>
  <si>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</si>
  <si>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</si>
  <si>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</si>
  <si>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</si>
  <si>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</si>
  <si>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</si>
  <si>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</si>
  <si>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</si>
  <si>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</si>
  <si>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</si>
  <si>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</si>
  <si>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</si>
  <si>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</si>
  <si>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</si>
  <si>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</si>
  <si>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</si>
  <si>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</si>
  <si>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</si>
  <si>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</si>
  <si>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</si>
  <si>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</si>
  <si>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</si>
  <si>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</si>
  <si>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</si>
  <si>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</si>
  <si>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</si>
  <si>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</si>
  <si>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</si>
  <si>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</si>
  <si>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</si>
  <si>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</si>
  <si>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</si>
  <si>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</si>
  <si>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</si>
  <si>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</si>
  <si>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</si>
  <si>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</si>
  <si>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</si>
  <si>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</si>
  <si>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</si>
  <si>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</si>
  <si>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</si>
  <si>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</si>
  <si>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</si>
  <si>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</si>
  <si>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</si>
  <si>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</si>
  <si>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</si>
  <si>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</si>
  <si>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</si>
  <si>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</si>
  <si>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</si>
  <si>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</si>
  <si>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</si>
  <si>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</si>
  <si>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</si>
  <si>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</si>
  <si>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</si>
  <si>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</si>
  <si>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</si>
  <si>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</si>
  <si>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</si>
  <si>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</si>
  <si>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</si>
  <si>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</si>
  <si>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</si>
  <si>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</si>
  <si>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</si>
  <si>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</si>
  <si>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</si>
  <si>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</si>
  <si>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</si>
  <si>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</si>
  <si>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</si>
  <si>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</si>
  <si>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</si>
  <si>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</si>
  <si>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</si>
  <si>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</si>
  <si>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</si>
  <si>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</si>
  <si>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</si>
  <si>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</si>
  <si>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</si>
  <si>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</si>
  <si>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</si>
  <si>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</si>
  <si>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</si>
  <si>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</si>
  <si>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</si>
  <si>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</si>
  <si>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</si>
  <si>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</si>
  <si>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</si>
  <si>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</si>
  <si>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</si>
  <si>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</si>
  <si>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</si>
  <si>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</si>
  <si>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</si>
  <si>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</si>
  <si>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</si>
  <si>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</si>
  <si>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</si>
  <si>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</si>
  <si>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</si>
  <si>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</si>
  <si>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</si>
  <si>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</si>
  <si>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</si>
  <si>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</si>
  <si>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</si>
  <si>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</si>
  <si>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</si>
  <si>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</si>
  <si>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</si>
  <si>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</si>
  <si>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</si>
  <si>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</si>
  <si>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</si>
  <si>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</si>
  <si>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</si>
  <si>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</si>
  <si>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</si>
  <si>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</si>
  <si>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</si>
  <si>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</si>
  <si>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</si>
  <si>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</si>
  <si>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</si>
  <si>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</si>
  <si>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</si>
  <si>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</si>
  <si>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</si>
  <si>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</si>
  <si>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</si>
  <si>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</si>
  <si>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</si>
  <si>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</si>
  <si>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</si>
  <si>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</si>
  <si>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</si>
  <si>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</si>
  <si>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</si>
  <si>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</si>
  <si>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</si>
  <si>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</si>
  <si>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</si>
  <si>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</si>
  <si>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</si>
  <si>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</si>
  <si>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</si>
  <si>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</si>
  <si>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</si>
  <si>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</si>
  <si>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</si>
  <si>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</si>
  <si>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</si>
  <si>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</si>
  <si>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</si>
  <si>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</si>
  <si>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</si>
  <si>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</si>
  <si>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</si>
  <si>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</si>
  <si>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</si>
  <si>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</si>
  <si>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</si>
  <si>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</si>
  <si>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</si>
  <si>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</si>
  <si>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</si>
  <si>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</si>
  <si>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</si>
  <si>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</si>
  <si>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</si>
  <si>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</si>
  <si>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</si>
  <si>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</si>
  <si>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</si>
  <si>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</si>
  <si>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</si>
  <si>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</si>
  <si>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</si>
  <si>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</si>
  <si>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</si>
  <si>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</si>
  <si>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</si>
  <si>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</si>
  <si>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</si>
  <si>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</si>
  <si>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</si>
  <si>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</si>
  <si>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</si>
  <si>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</si>
  <si>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</si>
  <si>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</si>
  <si>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</si>
  <si>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</si>
  <si>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</si>
  <si>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</si>
  <si>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</si>
  <si>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</si>
  <si>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</si>
  <si>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</si>
  <si>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</si>
  <si>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</si>
  <si>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</si>
  <si>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</si>
  <si>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</si>
  <si>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</si>
  <si>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</si>
  <si>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</si>
  <si>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</si>
  <si>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</si>
  <si>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</si>
  <si>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</si>
  <si>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</si>
  <si>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</si>
  <si>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</si>
  <si>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</si>
  <si>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</si>
  <si>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</si>
  <si>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</si>
  <si>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</si>
  <si>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</si>
  <si>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</si>
  <si>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</si>
  <si>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</si>
  <si>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</si>
  <si>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</si>
  <si>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</si>
  <si>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</si>
  <si>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</si>
  <si>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</si>
  <si>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</si>
  <si>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</si>
  <si>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</si>
  <si>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</si>
  <si>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</si>
  <si>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</si>
  <si>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</si>
  <si>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</si>
  <si>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</si>
  <si>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</si>
  <si>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</si>
  <si>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</si>
  <si>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</si>
  <si>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</si>
  <si>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</si>
  <si>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</si>
  <si>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</si>
  <si>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</si>
  <si>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</si>
  <si>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</si>
  <si>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</si>
  <si>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</si>
  <si>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</si>
  <si>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</si>
  <si>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</si>
  <si>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</si>
  <si>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</si>
  <si>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</si>
  <si>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</si>
  <si>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</si>
  <si>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</si>
  <si>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</si>
  <si>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</si>
  <si>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</si>
  <si>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</si>
  <si>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</si>
  <si>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</si>
  <si>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</si>
  <si>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</si>
  <si>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</si>
  <si>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</si>
  <si>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</si>
  <si>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</si>
  <si>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</si>
  <si>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</si>
  <si>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</si>
  <si>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</si>
  <si>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</si>
  <si>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</si>
  <si>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</si>
  <si>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</si>
  <si>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</si>
  <si>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</si>
  <si>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</si>
  <si>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</si>
  <si>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</si>
  <si>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</si>
  <si>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</si>
  <si>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</si>
  <si>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</si>
  <si>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</si>
  <si>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</si>
  <si>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</si>
  <si>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</si>
  <si>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</si>
  <si>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</si>
  <si>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</si>
  <si>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</si>
  <si>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</si>
  <si>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</si>
  <si>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</si>
  <si>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</si>
  <si>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</si>
  <si>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</si>
  <si>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</si>
  <si>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</si>
  <si>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</si>
  <si>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</si>
  <si>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</si>
  <si>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</si>
  <si>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</si>
  <si>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</si>
  <si>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</si>
  <si>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</si>
  <si>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</si>
  <si>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</si>
  <si>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</si>
  <si>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</si>
  <si>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</si>
  <si>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</si>
  <si>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</si>
  <si>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</si>
  <si>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</si>
  <si>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</si>
  <si>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</si>
  <si>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</si>
  <si>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</si>
  <si>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</si>
  <si>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</si>
  <si>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</si>
  <si>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</si>
  <si>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</si>
  <si>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</si>
  <si>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</si>
  <si>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</si>
  <si>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</si>
  <si>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</si>
  <si>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</si>
  <si>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</si>
  <si>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</si>
  <si>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</si>
  <si>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</si>
  <si>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</si>
  <si>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</si>
  <si>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</si>
  <si>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</si>
  <si>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</si>
  <si>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</si>
  <si>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</si>
  <si>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</si>
  <si>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</si>
  <si>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</si>
  <si>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</si>
  <si>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</si>
  <si>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</si>
  <si>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</si>
  <si>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</si>
  <si>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</si>
  <si>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</si>
  <si>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</si>
  <si>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</si>
  <si>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</si>
  <si>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</si>
  <si>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</si>
  <si>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</si>
  <si>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</si>
  <si>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</si>
  <si>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</si>
  <si>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</si>
  <si>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</si>
  <si>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</si>
  <si>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</si>
  <si>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</si>
  <si>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</si>
  <si>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</si>
  <si>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</si>
  <si>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</si>
  <si>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</si>
  <si>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</si>
  <si>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</si>
  <si>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</si>
  <si>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</si>
  <si>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</si>
  <si>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</si>
  <si>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</si>
  <si>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</si>
  <si>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</si>
  <si>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</si>
  <si>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</si>
  <si>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</si>
  <si>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</si>
  <si>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</si>
  <si>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</si>
  <si>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</si>
  <si>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</si>
  <si>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</si>
  <si>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</si>
  <si>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</si>
  <si>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</si>
  <si>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</si>
  <si>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</si>
  <si>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</si>
  <si>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</si>
  <si>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</si>
  <si>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</si>
  <si>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</si>
  <si>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</si>
  <si>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</si>
  <si>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</si>
  <si>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</si>
  <si>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</si>
  <si>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</si>
  <si>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</si>
  <si>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</si>
  <si>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</si>
  <si>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</si>
  <si>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</si>
  <si>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</si>
  <si>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</si>
  <si>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</si>
  <si>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</si>
  <si>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</si>
  <si>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</si>
  <si>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</si>
  <si>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</si>
  <si>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</si>
  <si>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</si>
  <si>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</si>
  <si>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</si>
  <si>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</si>
  <si>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</si>
  <si>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</si>
  <si>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</si>
  <si>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</si>
  <si>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</si>
  <si>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</si>
  <si>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</si>
  <si>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</si>
  <si>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</si>
  <si>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</si>
  <si>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</si>
  <si>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</si>
  <si>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</si>
  <si>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</si>
  <si>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</si>
  <si>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</si>
  <si>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</si>
  <si>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</si>
  <si>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</si>
  <si>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</si>
  <si>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</si>
  <si>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</si>
  <si>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</si>
  <si>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</si>
  <si>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</si>
  <si>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</si>
  <si>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</si>
  <si>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</si>
  <si>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</si>
  <si>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</si>
  <si>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</si>
  <si>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</si>
  <si>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</si>
  <si>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</si>
  <si>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</si>
  <si>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</si>
  <si>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</si>
  <si>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</si>
  <si>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</si>
  <si>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</si>
  <si>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</si>
  <si>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</si>
  <si>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</si>
  <si>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</si>
  <si>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</si>
  <si>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</si>
  <si>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</si>
  <si>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</si>
  <si>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</si>
  <si>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</si>
  <si>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</si>
  <si>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</si>
  <si>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</si>
  <si>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</si>
  <si>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</si>
  <si>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</si>
  <si>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</si>
  <si>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</si>
  <si>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</si>
  <si>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</si>
  <si>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</si>
  <si>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</si>
  <si>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</si>
  <si>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</si>
  <si>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</si>
  <si>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</si>
  <si>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</si>
  <si>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</si>
  <si>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</si>
  <si>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</si>
  <si>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</si>
  <si>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</si>
  <si>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</si>
  <si>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</si>
  <si>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</si>
  <si>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</si>
  <si>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</si>
  <si>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</si>
  <si>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</si>
  <si>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</si>
  <si>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</si>
  <si>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</si>
  <si>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</si>
  <si>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</si>
  <si>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</si>
  <si>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</si>
  <si>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</si>
  <si>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</si>
  <si>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</si>
  <si>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</si>
  <si>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</si>
  <si>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</si>
  <si>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</si>
  <si>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</si>
  <si>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</si>
  <si>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</si>
  <si>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</si>
  <si>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</si>
  <si>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</si>
  <si>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</si>
  <si>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</si>
  <si>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</si>
  <si>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</si>
  <si>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</si>
  <si>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</si>
  <si>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</si>
  <si>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</si>
  <si>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</si>
  <si>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</si>
  <si>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</si>
  <si>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</si>
  <si>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</si>
  <si>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</si>
  <si>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</si>
  <si>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</si>
  <si>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</si>
  <si>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</si>
  <si>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</si>
  <si>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</si>
  <si>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</si>
  <si>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</si>
  <si>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</si>
  <si>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</si>
  <si>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</si>
  <si>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</si>
  <si>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</si>
  <si>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</si>
  <si>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</si>
  <si>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</si>
  <si>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</si>
  <si>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</si>
  <si>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</si>
  <si>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</si>
  <si>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</si>
  <si>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</si>
  <si>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</si>
  <si>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</si>
  <si>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</si>
  <si>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</si>
  <si>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</si>
  <si>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</si>
  <si>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</si>
  <si>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</si>
  <si>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</si>
  <si>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</si>
  <si>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</si>
  <si>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</si>
  <si>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</si>
  <si>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</si>
  <si>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</si>
  <si>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</si>
  <si>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</si>
  <si>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</si>
  <si>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</si>
  <si>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</si>
  <si>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</si>
  <si>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</si>
  <si>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</si>
  <si>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</si>
  <si>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</si>
  <si>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</si>
  <si>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</si>
  <si>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</si>
  <si>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</si>
  <si>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</si>
  <si>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</si>
  <si>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</si>
  <si>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</si>
  <si>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</si>
  <si>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</si>
  <si>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</si>
  <si>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</si>
  <si>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</si>
  <si>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</si>
  <si>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</si>
  <si>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</si>
  <si>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</si>
  <si>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</si>
  <si>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</si>
  <si>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</si>
  <si>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</si>
  <si>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</si>
  <si>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</si>
  <si>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</si>
  <si>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</si>
  <si>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</si>
  <si>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</si>
  <si>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</si>
  <si>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</si>
  <si>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</si>
  <si>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</si>
  <si>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</si>
  <si>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</si>
  <si>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</si>
  <si>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</si>
  <si>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</si>
  <si>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</si>
  <si>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</si>
  <si>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</si>
  <si>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</si>
  <si>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</si>
  <si>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</si>
  <si>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</si>
  <si>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</si>
  <si>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</si>
  <si>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</si>
  <si>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</si>
  <si>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</si>
  <si>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</si>
  <si>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</si>
  <si>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</si>
  <si>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</si>
  <si>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</si>
  <si>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</si>
  <si>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</si>
  <si>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</si>
  <si>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</si>
  <si>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</si>
  <si>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</si>
  <si>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</si>
  <si>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</si>
  <si>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</si>
  <si>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</si>
  <si>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</si>
  <si>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</si>
  <si>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</si>
  <si>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</si>
  <si>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</si>
  <si>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</si>
  <si>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</si>
  <si>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</si>
  <si>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</si>
  <si>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</si>
  <si>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</si>
  <si>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</si>
  <si>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</si>
  <si>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</si>
  <si>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</si>
  <si>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</si>
  <si>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</si>
  <si>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</si>
  <si>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</si>
  <si>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</si>
  <si>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</si>
  <si>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</si>
  <si>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</si>
  <si>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</si>
  <si>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</si>
  <si>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</si>
  <si>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</si>
  <si>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</si>
  <si>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</si>
  <si>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</si>
  <si>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</si>
  <si>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</si>
  <si>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</si>
  <si>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</si>
  <si>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</si>
  <si>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</si>
  <si>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</si>
  <si>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</si>
  <si>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</si>
  <si>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</si>
  <si>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</si>
  <si>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</si>
  <si>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</si>
  <si>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</si>
  <si>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</si>
  <si>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</si>
  <si>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</si>
  <si>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</si>
  <si>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</si>
  <si>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</si>
  <si>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</si>
  <si>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</si>
  <si>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</si>
  <si>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</si>
  <si>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</si>
  <si>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</si>
  <si>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</si>
  <si>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</si>
  <si>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</si>
  <si>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</si>
  <si>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</si>
  <si>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</si>
  <si>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</si>
  <si>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</si>
  <si>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</si>
  <si>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</si>
  <si>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</si>
  <si>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</si>
  <si>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</si>
  <si>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</si>
  <si>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</si>
  <si>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</si>
  <si>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</si>
  <si>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</si>
  <si>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</si>
  <si>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</si>
  <si>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</si>
  <si>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</si>
  <si>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</si>
  <si>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</si>
  <si>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</si>
  <si>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</si>
  <si>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</si>
  <si>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</si>
  <si>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</si>
  <si>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</si>
  <si>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</si>
  <si>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</si>
  <si>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</si>
  <si>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</si>
  <si>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</si>
  <si>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</si>
  <si>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</si>
  <si>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</si>
  <si>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</si>
  <si>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</si>
  <si>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</si>
  <si>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</si>
  <si>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</si>
  <si>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</si>
  <si>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</si>
  <si>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</si>
  <si>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</si>
  <si>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</si>
  <si>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</si>
  <si>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</si>
  <si>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</si>
  <si>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</si>
  <si>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</si>
  <si>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</si>
  <si>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</si>
  <si>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</si>
  <si>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</si>
  <si>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</si>
  <si>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</si>
  <si>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</si>
  <si>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</si>
  <si>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</si>
  <si>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</si>
  <si>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</si>
  <si>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</si>
  <si>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</si>
  <si>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</si>
  <si>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</si>
  <si>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</si>
  <si>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</si>
  <si>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</si>
  <si>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</si>
  <si>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</si>
  <si>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</si>
  <si>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</si>
  <si>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</si>
  <si>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</si>
  <si>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</si>
  <si>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</si>
  <si>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</si>
  <si>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</si>
  <si>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</si>
  <si>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</si>
  <si>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</si>
  <si>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</si>
  <si>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</si>
  <si>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</si>
  <si>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</si>
  <si>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</si>
  <si>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</si>
  <si>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</si>
  <si>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</si>
  <si>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</si>
  <si>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</si>
  <si>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</si>
  <si>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</si>
  <si>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</si>
  <si>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</si>
  <si>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</si>
  <si>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</si>
  <si>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</si>
  <si>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</si>
  <si>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</si>
  <si>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</si>
  <si>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</si>
  <si>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</si>
  <si>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</si>
  <si>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</si>
  <si>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</si>
  <si>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</si>
  <si>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</si>
  <si>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</si>
  <si>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</si>
  <si>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</si>
  <si>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</si>
  <si>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</si>
  <si>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</si>
  <si>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</si>
  <si>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</si>
  <si>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</si>
  <si>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</si>
  <si>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</si>
  <si>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</si>
  <si>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</si>
  <si>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</si>
  <si>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</si>
  <si>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</si>
  <si>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</si>
  <si>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</si>
  <si>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</si>
  <si>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</si>
  <si>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</si>
  <si>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</si>
  <si>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</si>
  <si>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</si>
  <si>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</si>
  <si>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</si>
  <si>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</si>
  <si>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</si>
  <si>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</si>
  <si>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</si>
  <si>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</si>
  <si>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</si>
  <si>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</si>
  <si>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</si>
  <si>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</si>
  <si>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</si>
  <si>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</si>
  <si>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</si>
  <si>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</si>
  <si>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</si>
  <si>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</si>
  <si>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</si>
  <si>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</si>
  <si>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</si>
  <si>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</si>
  <si>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</si>
  <si>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</si>
  <si>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</si>
  <si>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</si>
  <si>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</si>
  <si>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</si>
  <si>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</si>
  <si>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</si>
  <si>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</si>
  <si>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</si>
  <si>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</si>
  <si>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</si>
  <si>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</si>
  <si>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</si>
  <si>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</si>
  <si>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</si>
  <si>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</si>
  <si>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</si>
  <si>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</si>
  <si>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</si>
  <si>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</si>
  <si>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</si>
  <si>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</si>
  <si>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</si>
  <si>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</si>
  <si>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</si>
  <si>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</si>
  <si>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</si>
  <si>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</si>
  <si>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</si>
  <si>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</si>
  <si>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</si>
  <si>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</si>
  <si>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</si>
  <si>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</si>
  <si>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</si>
  <si>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</si>
  <si>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</si>
  <si>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</si>
  <si>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</si>
  <si>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</si>
  <si>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</si>
  <si>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</si>
  <si>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</si>
  <si>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</si>
  <si>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</si>
  <si>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</si>
  <si>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</si>
  <si>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</si>
  <si>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</si>
  <si>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</si>
  <si>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</si>
  <si>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</si>
  <si>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</si>
  <si>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</si>
  <si>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</si>
  <si>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</si>
  <si>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</si>
  <si>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</si>
  <si>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</si>
  <si>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</si>
  <si>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</si>
  <si>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</si>
  <si>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</si>
  <si>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</si>
  <si>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</si>
  <si>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</si>
  <si>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</si>
  <si>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</si>
  <si>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</si>
  <si>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</si>
  <si>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</si>
  <si>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</si>
  <si>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</si>
  <si>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</si>
  <si>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</si>
  <si>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</si>
  <si>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</si>
  <si>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</si>
  <si>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</si>
  <si>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</si>
  <si>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</si>
  <si>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</si>
  <si>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</si>
  <si>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</si>
  <si>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</si>
  <si>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</si>
  <si>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</si>
  <si>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</si>
  <si>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</si>
  <si>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</si>
  <si>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</si>
  <si>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</si>
  <si>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</si>
  <si>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</si>
  <si>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</si>
  <si>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</si>
  <si>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</si>
  <si>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</si>
  <si>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</si>
  <si>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</si>
  <si>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</si>
  <si>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</si>
  <si>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</si>
  <si>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</si>
  <si>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</si>
  <si>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</si>
  <si>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</si>
  <si>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</si>
  <si>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</si>
  <si>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</si>
  <si>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</si>
  <si>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</si>
  <si>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</si>
  <si>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</si>
  <si>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</si>
  <si>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</si>
  <si>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</si>
  <si>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</si>
  <si>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</si>
  <si>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</si>
  <si>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</si>
  <si>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</si>
  <si>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</si>
  <si>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</si>
  <si>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</si>
  <si>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</si>
  <si>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</si>
  <si>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</si>
  <si>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</si>
  <si>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</si>
  <si>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</si>
  <si>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</si>
  <si>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</si>
  <si>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</si>
  <si>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</si>
  <si>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</si>
  <si>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</si>
  <si>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</si>
  <si>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</si>
  <si>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</si>
  <si>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</si>
  <si>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</si>
  <si>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</si>
  <si>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</si>
  <si>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</si>
  <si>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</si>
  <si>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</si>
  <si>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</si>
  <si>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</si>
  <si>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</si>
  <si>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</si>
  <si>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</si>
  <si>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</si>
  <si>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</si>
  <si>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</si>
  <si>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</si>
  <si>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</si>
  <si>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</si>
  <si>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</si>
  <si>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</si>
  <si>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</si>
  <si>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</si>
  <si>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</si>
  <si>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</si>
  <si>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</si>
  <si>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</si>
  <si>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</si>
  <si>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</si>
  <si>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</si>
  <si>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</si>
  <si>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</si>
  <si>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</si>
  <si>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</si>
  <si>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</si>
  <si>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</si>
  <si>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</si>
  <si>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</si>
  <si>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</si>
  <si>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</si>
  <si>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</si>
  <si>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</si>
  <si>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</si>
  <si>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</si>
  <si>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</si>
  <si>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</si>
  <si>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</si>
  <si>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</si>
  <si>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</si>
  <si>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</si>
  <si>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</si>
  <si>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</si>
  <si>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</si>
  <si>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</si>
  <si>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</si>
  <si>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</si>
  <si>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</si>
  <si>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</si>
  <si>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</si>
  <si>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</si>
  <si>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</si>
  <si>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</si>
  <si>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</si>
  <si>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</si>
  <si>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</si>
  <si>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</si>
  <si>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</si>
  <si>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</si>
  <si>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</si>
  <si>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</si>
  <si>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</si>
  <si>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</si>
  <si>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</si>
  <si>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</si>
  <si>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</si>
  <si>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</si>
  <si>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</si>
  <si>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</si>
  <si>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</si>
  <si>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</si>
  <si>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</si>
  <si>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</si>
  <si>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</si>
  <si>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</si>
  <si>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</si>
  <si>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</si>
  <si>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</si>
  <si>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</si>
  <si>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</si>
  <si>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</si>
  <si>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</si>
  <si>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</si>
  <si>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</si>
  <si>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</si>
  <si>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</si>
  <si>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</si>
  <si>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</si>
  <si>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</si>
  <si>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</si>
  <si>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</si>
  <si>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</si>
  <si>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</si>
  <si>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</si>
  <si>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</si>
  <si>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</si>
  <si>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</si>
  <si>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</si>
  <si>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</si>
  <si>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</si>
  <si>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</si>
  <si>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</si>
  <si>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</si>
  <si>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</si>
  <si>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</si>
  <si>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</si>
  <si>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</si>
  <si>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</si>
  <si>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</si>
  <si>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</si>
  <si>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</si>
  <si>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</si>
  <si>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</si>
  <si>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</si>
  <si>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</si>
  <si>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</si>
  <si>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</si>
  <si>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</si>
  <si>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</si>
  <si>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</si>
  <si>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</si>
  <si>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</si>
  <si>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</si>
  <si>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</si>
  <si>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</si>
  <si>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</si>
  <si>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</si>
  <si>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</si>
  <si>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</si>
  <si>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</si>
  <si>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</si>
  <si>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</si>
  <si>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</si>
  <si>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</si>
  <si>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</si>
  <si>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</si>
  <si>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</si>
  <si>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</si>
  <si>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</si>
  <si>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</si>
  <si>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</si>
  <si>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</si>
  <si>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</si>
  <si>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</si>
  <si>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</si>
  <si>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</si>
  <si>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</si>
  <si>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</si>
  <si>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</si>
  <si>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</si>
  <si>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</si>
  <si>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</si>
  <si>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</si>
  <si>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</si>
  <si>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</si>
  <si>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</si>
  <si>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</si>
  <si>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on the way need 30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</si>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</sst>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285.65341944444663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5.1581069444437162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45948.601845370373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45948.601845370373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45948.601845370373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45948.601845370373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45948.601845370373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45948.601845370373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45948.601845370373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45948.601845370373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45948.601845370373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45948.601845370373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45948.601845370373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45948.601845370373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45948.601845370373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45948.601845370373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45948.601845370373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45948.601845370373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45948.601845370373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45948.601845370373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45948.601845370373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45948.601845370373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45948.601845370373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45948.601845370373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45948.601845370373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45948.601845370373</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45948.601845370373</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45948.601845370373</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45948.601845370373</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45948.601845370373</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45948.601845370373</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45948.601845370373</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45948.601845370373</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45948.601845370373</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45948.601845370373</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45948.601845370373</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45948.601845370373</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45948.601845370373</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45948.601845370373</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45948.601845370373</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45948.601845370373</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45948.601845370373</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45948.601845370373</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45948.601845370373</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45948.601845370373</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45948.601845370373</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45948.601845370373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45948.601845370373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45948.601845370373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45948.601845370373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45948.601845370373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45948.601845370373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45948.601845370373</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45948.601845370373</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45948.601845370373</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45948.601845370373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45948.601845370373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45948.601845370373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45948.601845370373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45948.601845370373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45948.601845370373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45948.601845370373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45948.601845370373</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45948.601845370373</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45948.601845370373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45948.601845370373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45948.601845370373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45948.601845370373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45948.601845370373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45948.601845370373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45948.601845370373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45948.601845370373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45948.601845370373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45948.601845370373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45948.601845370373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45948.601845370373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45948.601845370373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45948.601845370373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45948.601845370373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45948.601845370373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45948.601845370373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45948.601845370373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45948.601845370373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45948.601845370373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45948.601845370373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45948.601845370373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45948.601845370373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45948.601845370373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45948.601845370373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45948.601845370373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45948.601845370373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45948.601845370373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45948.601845370373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45948.601845370373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45948.601845370373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45948.601845370373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45948.601845370373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45948.601845370373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45948.601845370373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45948.601845370373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45948.601845370373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45948.601845370373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45948.601845370373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45948.601845370373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45948.601845370373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45948.601845370373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45948.601845370373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45948.601845370373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45948.601845370373</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45948.601845370373</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141.87476203704136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123.60200740741129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4.1060699074078002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2.7366203707060777E-2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45948.601845370373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45948.601845370373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45948.601845370373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45948.601845370373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45948.601845370373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45948.601845370373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45948.601845370373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45948.601845370373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45948.601845370373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45948.601845370373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45948.601845370373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45948.601845370373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45948.601845370373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45948.601845370373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45948.601845370373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45948.601845370373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45948.601845370373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45948.601845370373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45948.601845370373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45948.601845370373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45948.601845370373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45948.601845370373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45948.601845370373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45948.601845370373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45948.601845370373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45948.601845370373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45948.601845370373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45948.601845370373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45948.601845370373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45948.601845370373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45948.601845370373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45948.601845370373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45948.601845370373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45948.601845370373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45948.601845370373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45948.601845370373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45948.601845370373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45948.601845370373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45948.601845370373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45948.601845370373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45948.601845370373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45948.601845370373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45948.601845370373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45948.601845370373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45948.601845370373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45948.601845370373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45948.601845370373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45948.601845370373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45948.601845370373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45948.601845370373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45948.601845370373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45948.601845370373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45948.601845370373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45948.601845370373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45948.601845370373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45948.601845370373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45948.601845370373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45948.601845370373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45948.601845370373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45948.601845370373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45948.601845370373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45948.601845370373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45948.601845370373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45948.601845370373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45948.601845370373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45948.601845370373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45948.601845370373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45948.601845370373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45948.601845370373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45948.601845370373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45948.601845370373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45948.601845370373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45948.601845370373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45948.601845370373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45948.601845370373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45948.601845370373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45948.601845370373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45948.601845370373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45948.601845370373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45948.601845370373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45948.601845370373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45948.601845370373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45948.601845370373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45948.601845370373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45948.601845370373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45948.601845370373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45948.601845370373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45948.601845370373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45948.601845370373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45948.601845370373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45948.601845370373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45948.601845370373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45948.601845370373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45948.601845370373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45948.601845370373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4.0456481481669471E-2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45948.601845370373</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45948.601845370373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45948.601845370373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45948.601845370373</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45948.601845370373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45948.601845370373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45948.601845370373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45948.601845370373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45948.601845370373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45948.601845370373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45948.601845370373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45948.601845370373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45948.601845370373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45948.601845370373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45948.601845370373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45948.601845370373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45948.601845370373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45948.601845370373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45948.601845370373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45948.601845370373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45948.601845370373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45948.601845370373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45948.601845370373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45948.601845370373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45948.601845370373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45948.601845370373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45948.601845370373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45948.601845370373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45948.601845370373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45948.601845370373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45948.601845370373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45948.601845370373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45948.601845370373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45948.601845370373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45948.601845370373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45948.601845370373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45948.601845370373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45948.601845370373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45948.601845370373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45948.601845370373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45948.601845370373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45948.601845370373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45948.601845370373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45948.601845370373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45948.601845370373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45948.601845370373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45948.601845370373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45948.601845370373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45948.601845370373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45948.601845370373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45948.601845370373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45948.601845370373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45948.601845370373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45948.601845370373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45948.601845370373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45948.601845370373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45948.601845370373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45948.601845370373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45948.601845370373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45948.601845370373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45948.601845370373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45948.601845370373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45948.601845370373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45948.601845370373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45948.601845370373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45948.601845370373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45948.601845370373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45948.601845370373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45948.601845370373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45948.601845370373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45948.601845370373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45948.601845370373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45948.601845370373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45948.601845370373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45948.601845370373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45948.601845370373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45948.601845370373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45948.601845370373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45948.601845370373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45948.601845370373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45948.601845370373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45948.601845370373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45948.601845370373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45948.601845370373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45948.601845370373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45948.601845370373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45948.601845370373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45948.601845370373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45948.601845370373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45948.601845370373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45948.601845370373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45948.601845370373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45948.601845370373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45948.601845370373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45948.601845370373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45948.601845370373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45948.601845370373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45948.601845370373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45948.601845370373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45948.601845370373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45948.601845370373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45948.601845370373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45948.601845370373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45948.601845370373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45948.601845370373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45948.601845370373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45948.601845370373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45948.601845370373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45948.601845370373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45948.601845370373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45948.601845370373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45948.601845370373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45948.601845370373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45948.601845370373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45948.601845370373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45948.601845370373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45948.601845370373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45948.601845370373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45948.601845370373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45948.601845370373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45948.601845370373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45948.601845370373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45948.601845370373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45948.601845370373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45948.601845370373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45948.601845370373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45948.601845370373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45948.601845370373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45948.601845370373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45948.601845370373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45948.601845370373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45948.601845370373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45948.601845370373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45948.601845370373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45948.601845370373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45948.601845370373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45948.601845370373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45948.601845370373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45948.601845370373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45948.601845370373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45948.601845370373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45948.601845370373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45948.601845370373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45948.601845370373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45948.601845370373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45948.601845370373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45948.601845370373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45948.601845370373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45948.601845370373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45948.601845370373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45948.601845370373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45948.601845370373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45948.601845370373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45948.601845370373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45948.601845370373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45948.601845370373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45948.601845370373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45948.601845370373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45948.601845370373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45948.601845370373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45948.601845370373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45948.601845370373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45948.601845370373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45948.601845370373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45948.601845370373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45948.601845370373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45948.601845370373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45948.601845370373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45948.601845370373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45948.601845370373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45948.601845370373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45948.601845370373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45948.601845370373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45948.601845370373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45948.601845370373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45948.601845370373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45948.601845370373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45948.601845370373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45948.601845370373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45948.601845370373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45948.601845370373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45948.601845370373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45948.601845370373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45948.601845370373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45948.601845370373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45948.601845370373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45948.601845370373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45948.601845370373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45948.601845370373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45948.601845370373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45948.601845370373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45948.601845370373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45948.601845370373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45948.601845370373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45948.601845370373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45948.601845370373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45948.601845370373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45948.601845370373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45948.601845370373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45948.601845370373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45948.601845370373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45948.601845370373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45948.601845370373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45948.601845370373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45948.601845370373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45948.601845370373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45948.601845370373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45948.601845370373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45948.601845370373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45948.601845370373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45948.601845370373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45948.601845370373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45948.601845370373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45948.601845370373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45948.601845370373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45948.601845370373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45948.601845370373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45948.601845370373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45948.601845370373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45948.601845370373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45948.601845370373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45948.601845370373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45948.601845370373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45948.601845370373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45948.601845370373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45948.601845370373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45948.601845370373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45948.601845370373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45948.601845370373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45948.601845370373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45948.601845370373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45948.601845370373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45948.601845370373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45948.601845370373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45948.601845370373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45948.601845370373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45948.601845370373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45948.601845370373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45948.601845370373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45948.601845370373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45948.601845370373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45948.601845370373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45948.601845370373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45948.601845370373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45948.601845370373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45948.601845370373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45948.601845370373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45948.601845370373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45948.601845370373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45948.601845370373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45948.601845370373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45948.601845370373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45948.601845370373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45948.601845370373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45948.601845370373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45948.601845370373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45948.601845370373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45948.601845370373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45948.601845370373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45948.601845370373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45948.601845370373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45948.601845370373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45948.601845370373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45948.601845370373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45948.601845370373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45948.601845370373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45948.601845370373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45948.601845370373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45948.601845370373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45948.601845370373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45948.601845370373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45948.601845370373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45948.601845370373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45948.601845370373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45948.601845370373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45948.601845370373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45948.601845370373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45948.601845370373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45948.601845370373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45948.601845370373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45948.601845370373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45948.601845370373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45948.601845370373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45948.601845370373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45948.601845370373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45948.601845370373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45948.601845370373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45948.601845370373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45948.601845370373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45948.601845370373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45948.601845370373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45948.601845370373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45948.601845370373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45948.601845370373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45948.601845370373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45948.601845370373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45948.601845370373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45948.601845370373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45948.601845370373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45948.601845370373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45948.601845370373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45948.601845370373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45948.601845370373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45948.601845370373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45948.601845370373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45948.601845370373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45948.601845370373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45948.601845370373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45948.601845370373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45948.601845370373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45948.601845370373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45948.601845370373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45948.601845370373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45948.601845370373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45948.601845370373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45948.601845370373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45948.601845370373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45948.601845370373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45948.601845370373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45948.601845370373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45948.601845370373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45948.601845370373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45948.601845370373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45948.601845370373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45948.601845370373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45948.601845370373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45948.601845370373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45948.601845370373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45948.601845370373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45948.601845370373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45948.601845370373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45948.601845370373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45948.601845370373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45948.601845370373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45948.601845370373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45948.601845370373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45948.601845370373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45948.601845370373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45948.601845370373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45948.601845370373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45948.601845370373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45948.601845370373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45948.601845370373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45948.601845370373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45948.601845370373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45948.601845370373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45948.601845370373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45948.601845370373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45948.601845370373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45948.601845370373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45948.601845370373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45948.601845370373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45948.601845370373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45948.601845370373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45948.601845370373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45948.601845370373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45948.601845370373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45948.601845370373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45948.601845370373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45948.601845370373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45948.601845370373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45948.601845370373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45948.601845370373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45948.601845370373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45948.601845370373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45948.601845370373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45948.601845370373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45948.601845370373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45948.601845370373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45948.601845370373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45948.601845370373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45948.601845370373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45948.601845370373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45948.601845370373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45948.601845370373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45948.601845370373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45948.601845370373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45948.601845370373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45948.601845370373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45948.601845370373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45948.601845370373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45948.601845370373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45948.601845370373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45948.601845370373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45948.601845370373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45948.601845370373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45948.601845370373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45948.601845370373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45948.601845370373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45948.601845370373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45948.601845370373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45948.601845370373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45948.601845370373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45948.601845370373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45948.601845370373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45948.601845370373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45948.601845370373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45948.601845370373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45948.601845370373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45948.601845370373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45948.601845370373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45948.601845370373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45948.601845370373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45948.601845370373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45948.601845370373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45948.601845370373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45948.601845370373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45948.601845370373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45948.601845370373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45948.601845370373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45948.601845370373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45948.601845370373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45948.601845370373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45948.601845370373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45948.601845370373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45948.601845370373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45948.601845370373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45948.601845370373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45948.601845370373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45948.601845370373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45948.601845370373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45948.601845370373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45948.601845370373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45948.601845370373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45948.601845370373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45948.601845370373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45948.601845370373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45948.601845370373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45948.601845370373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45948.601845370373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45948.601845370373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45948.601845370373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45948.601845370373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45948.601845370373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45948.601845370373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45948.601845370373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45948.601845370373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45948.601845370373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45948.601845370373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45948.601845370373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45948.601845370373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45948.601845370373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45948.601845370373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45948.601845370373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45948.601845370373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45948.601845370373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45948.601845370373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45948.601845370373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45948.601845370373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45948.601845370373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45948.601845370373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45948.601845370373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45948.601845370373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45948.601845370373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45948.601845370373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45948.601845370373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45948.601845370373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45948.601845370373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45948.601845370373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45948.601845370373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45948.601845370373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45948.601845370373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45948.601845370373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45948.601845370373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45948.601845370373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45948.601845370373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45948.601845370373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45948.601845370373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45948.601845370373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45948.601845370373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45948.601845370373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45948.601845370373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45948.601845370373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45948.601845370373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45948.601845370373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45948.601845370373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45948.601845370373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45948.601845370373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45948.601845370373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45948.601845370373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45948.601845370373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45948.601845370373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45948.601845370373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45948.601845370373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45948.601845370373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45948.601845370373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45948.601845370373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45948.601845370373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45948.601845370373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45948.601845370373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45948.601845370373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45948.601845370373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45948.601845370373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45948.601845370373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45948.601845370373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45948.601845370373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45948.601845370373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45948.601845370373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45948.601845370373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45948.601845370373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45948.601845370373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45948.601845370373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45948.601845370373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45948.601845370373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45948.601845370373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45948.601845370373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45948.601845370373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45948.601845370373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45948.601845370373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45948.601845370373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45948.601845370373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45948.601845370373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45948.601845370373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45948.601845370373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45948.601845370373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45948.601845370373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45948.601845370373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45948.601845370373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45948.601845370373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45948.601845370373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45948.601845370373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45948.601845370373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45948.601845370373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45948.601845370373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45948.601845370373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45948.601845370373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45948.601845370373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45948.601845370373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45948.601845370373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45948.601845370373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45948.601845370373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45948.601845370373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45948.601845370373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45948.601845370373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45948.601845370373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45948.601845370373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45948.601845370373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45948.601845370373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45948.601845370373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45948.601845370373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45948.601845370373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45948.601845370373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45948.601845370373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45948.601845370373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45948.601845370373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45948.601845370373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45948.601845370373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45948.601845370373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45948.601845370373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45948.601845370373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45948.601845370373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45948.601845370373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45948.601845370373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45948.601845370373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45948.601845370373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45948.601845370373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45948.601845370373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45948.601845370373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45948.601845370373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45948.601845370373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45948.601845370373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45948.601845370373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45948.601845370373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45948.601845370373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45948.601845370373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45948.601845370373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45948.601845370373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45948.601845370373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45948.601845370373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45948.601845370373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45948.601845370373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45948.601845370373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45948.601845370373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45948.601845370373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45948.601845370373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45948.601845370373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45948.601845370373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45948.601845370373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45948.601845370373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45948.601845370373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45948.601845370373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45948.601845370373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45948.601845370373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45948.601845370373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45948.601845370373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45948.601845370373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45948.601845370373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45948.601845370373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45948.601845370373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45948.601845370373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45948.601845370373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45948.601845370373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45948.601845370373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45948.601845370373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45948.601845370373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45948.601845370373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45948.601845370373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45948.601845370373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45948.601845370373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45948.601845370373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45948.601845370373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45948.601845370373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45948.601845370373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45948.601845370373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45948.601845370373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45948.601845370373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45948.601845370373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45948.601845370373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45948.601845370373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45948.601845370373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45948.601845370373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45948.601845370373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45948.601845370373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45948.601845370373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45948.601845370373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45948.601845370373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45948.601845370373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45948.601845370373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45948.601845370373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45948.601845370373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45948.601845370373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45948.601845370373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45948.601845370373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45948.601845370373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45948.601845370373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45948.601845370373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45948.601845370373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45948.601845370373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45948.601845370373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45948.601845370373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45948.601845370373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45948.601845370373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45948.601845370373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45948.601845370373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45948.601845370373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45948.601845370373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45948.601845370373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45948.601845370373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45948.601845370373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45948.601845370373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45948.601845370373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45948.601845370373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45948.601845370373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45948.601845370373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45948.601845370373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45948.601845370373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45948.601845370373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45948.601845370373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45948.601845370373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45948.601845370373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45948.601845370373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45948.601845370373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45948.601845370373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45948.601845370373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45948.601845370373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45948.601845370373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45948.601845370373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45948.601845370373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45948.601845370373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45948.601845370373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45948.601845370373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45948.601845370373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45948.601845370373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45948.601845370373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45948.601845370373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45948.601845370373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45948.601845370373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45948.601845370373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45948.601845370373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45948.601845370373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45948.601845370373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45948.601845370373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45948.601845370373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45948.601845370373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45948.601845370373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45948.601845370373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45948.601845370373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45948.601845370373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45948.601845370373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45948.601845370373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45948.601845370373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45948.601845370373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45948.601845370373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45948.601845370373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45948.601845370373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45948.601845370373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45948.601845370373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45948.601845370373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45948.601845370373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45948.601845370373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45948.601845370373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45948.601845370373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45948.601845370373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45948.601845370373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45948.601845370373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45948.601845370373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45948.601845370373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45948.601845370373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45948.601845370373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45948.601845370373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45948.601845370373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45948.601845370373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45948.601845370373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45948.601845370373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45948.601845370373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45948.601845370373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45948.601845370373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45948.601845370373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45948.601845370373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45948.601845370373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45948.601845370373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45948.601845370373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45948.601845370373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45948.601845370373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45948.601845370373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45948.601845370373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45948.601845370373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45948.601845370373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45948.601845370373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45948.601845370373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45948.601845370373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45948.601845370373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45948.601845370373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45948.601845370373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45948.601845370373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45948.601845370373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45948.601845370373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45948.601845370373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45948.601845370373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45948.601845370373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45948.601845370373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45948.601845370373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45948.601845370373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45948.601845370373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45948.601845370373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45948.601845370373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45948.601845370373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45948.601845370373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45948.601845370373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45948.601845370373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45948.601845370373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45948.601845370373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45948.601845370373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45948.601845370373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45948.601845370373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45948.601845370373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45948.601845370373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45948.601845370373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45948.601845370373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45948.601845370373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45948.601845370373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45948.601845370373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45948.601845370373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45948.601845370373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45948.601845370373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45948.601845370373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45948.601845370373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45948.601845370373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45948.601845370373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45948.601845370373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45948.601845370373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45948.601845370373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45948.601845370373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45948.601845370373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45948.601845370373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45948.601845370373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45948.601845370373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45948.601845370373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45948.601845370373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45948.601845370373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45948.601845370373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45948.601845370373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45948.601845370373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45948.601845370373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45948.601845370373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45948.601845370373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45948.601845370373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45948.601845370373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45948.601845370373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45948.601845370373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45948.601845370373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45948.601845370373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45948.601845370373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45948.601845370373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45948.601845370373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45948.601845370373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45948.601845370373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45948.601845370373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45948.601845370373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45948.601845370373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45948.601845370373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45948.601845370373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45948.601845370373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45948.601845370373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45948.601845370373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45948.601845370373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45948.601845370373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45948.601845370373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45948.601845370373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45948.601845370373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45948.601845370373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45948.601845370373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45948.601845370373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45948.601845370373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45948.601845370373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45948.601845370373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45948.601845370373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45948.601845370373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45948.601845370373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45948.601845370373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45948.601845370373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45948.601845370373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45948.601845370373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45948.601845370373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45948.601845370373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45948.601845370373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45948.601845370373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45948.601845370373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45948.601845370373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45948.601845370373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45948.601845370373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45948.601845370373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45948.601845370373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45948.601845370373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45948.601845370373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45948.601845370373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45948.601845370373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45948.601845370373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45948.601845370373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45948.601845370373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45948.601845370373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45948.601845370373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45948.601845370373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45948.601845370373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45948.601845370373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45948.601845370373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45948.601845370373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45948.601845370373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45948.601845370373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45948.601845370373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45948.601845370373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45948.601845370373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45948.601845370373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45948.601845370373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45948.601845370373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45948.601845370373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45948.601845370373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45948.601845370373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45948.601845370373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45948.601845370373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45948.601845370373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45948.601845370373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45948.601845370373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45948.601845370373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45948.601845370373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45948.601845370373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45948.601845370373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45948.601845370373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45948.601845370373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45948.601845370373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45948.601845370373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45948.601845370373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45948.601845370373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45948.601845370373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45948.601845370373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45948.601845370373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45948.601845370373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45948.601845370373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45948.601845370373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45948.601845370373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45948.601845370373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45948.601845370373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45948.601845370373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45948.601845370373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45948.601845370373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45948.601845370373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45948.601845370373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45948.601845370373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45948.601845370373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45948.601845370373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45948.601845370373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45948.601845370373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45948.601845370373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45948.601845370373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45948.601845370373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45948.601845370373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45948.601845370373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45948.601845370373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45948.601845370373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45948.601845370373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45948.601845370373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45948.601845370373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45948.601845370373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45948.601845370373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45948.601845370373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45948.601845370373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45948.601845370373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45948.601845370373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45948.601845370373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45948.601845370373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45948.601845370373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45948.601845370373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45948.601845370373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45948.601845370373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45948.601845370373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45948.601845370373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45948.601845370373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45948.601845370373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45948.601845370373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45948.601845370373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45948.601845370373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45948.601845370373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45948.601845370373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45948.601845370373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45948.601845370373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45948.601845370373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45948.601845370373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45948.601845370373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45948.601845370373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45948.601845370373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45948.601845370373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45948.601845370373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45948.601845370373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45948.601845370373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45948.601845370373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45948.601845370373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45948.601845370373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45948.601845370373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45948.601845370373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45948.601845370373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45948.601845370373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45948.601845370373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45948.601845370373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45948.601845370373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45948.601845370373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45948.601845370373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45948.601845370373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45948.601845370373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45948.601845370373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45948.601845370373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45948.601845370373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45948.601845370373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45948.601845370373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45948.601845370373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45948.601845370373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45948.601845370373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45948.601845370373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45948.601845370373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45948.601845370373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45948.601845370373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45948.601845370373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45948.601845370373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45948.601845370373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45948.601845370373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45948.601845370373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45948.601845370373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45948.601845370373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45948.601845370373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45948.601845370373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45948.601845370373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45948.601845370373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45948.601845370373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45948.601845370373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45948.601845370373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45948.601845370373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45948.601845370373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45948.601845370373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45948.601845370373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45948.601845370373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45948.601845370373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45948.601845370373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45948.601845370373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45948.601845370373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45948.601845370373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45948.601845370373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45948.601845370373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45948.601845370373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45948.601845370373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45948.601845370373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45948.601845370373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45948.601845370373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45948.601845370373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45948.601845370373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45948.601845370373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45948.601845370373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45948.601845370373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45948.601845370373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45948.601845370373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45948.601845370373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45948.601845370373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45948.601845370373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45948.601845370373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45948.601845370373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45948.601845370373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45948.601845370373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45948.601845370373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45948.601845370373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45948.601845370373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45948.601845370373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45948.601845370373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45948.601845370373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45948.601845370373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45948.601845370373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45948.601845370373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45948.601845370373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45948.601845370373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45948.601845370373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45948.601845370373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45948.601845370373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45948.601845370373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45948.601845370373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45948.601845370373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45948.601845370373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45948.601845370373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45948.601845370373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45948.601845370373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45948.601845370373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45948.601845370373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45948.601845370373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45948.601845370373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45948.601845370373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45948.601845370373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45948.601845370373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45948.601845370373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45948.601845370373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45948.601845370373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45948.601845370373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45948.601845370373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45948.601845370373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45948.601845370373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45948.601845370373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45948.601845370373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45948.601845370373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45948.601845370373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45948.601845370373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45948.601845370373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45948.601845370373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45948.601845370373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45948.601845370373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45948.601845370373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45948.601845370373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45948.601845370373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45948.601845370373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45948.601845370373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45948.601845370373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45948.601845370373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45948.601845370373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45948.601845370373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45948.601845370373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45948.601845370373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45948.601845370373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45948.601845370373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45948.601845370373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45948.601845370373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45948.601845370373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45948.601845370373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45948.601845370373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45948.601845370373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45948.601845370373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45948.601845370373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45948.601845370373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45948.601845370373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45948.601845370373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45948.601845370373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45948.601845370373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45948.601845370373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45948.601845370373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45948.601845370373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45948.601845370373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45948.601845370373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45948.601845370373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45948.601845370373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45948.601845370373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45948.601845370373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45948.601845370373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45948.601845370373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45948.601845370373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45948.601845370373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45948.601845370373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45948.601845370373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45948.601845370373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45948.601845370373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45948.601845370373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45948.601845370373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45948.601845370373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45948.601845370373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45948.601845370373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45948.601845370373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45948.601845370373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45948.601845370373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45948.601845370373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45948.601845370373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45948.601845370373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45948.601845370373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45948.601845370373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45948.601845370373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45948.601845370373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45948.601845370373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45948.601845370373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45948.601845370373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45948.601845370373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45948.601845370373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45948.601845370373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45948.601845370373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45948.601845370373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45948.601845370373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45948.601845370373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45948.601845370373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45948.601845370373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45948.601845370373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45948.601845370373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45948.601845370373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45948.601845370373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45948.601845370373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45948.601845370373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45948.601845370373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45948.601845370373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45948.601845370373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45948.601845370373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45948.601845370373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45948.601845370373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45948.601845370373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45948.601845370373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45948.601845370373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45948.601845370373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45948.601845370373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45948.601845370373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45948.601845370373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45948.601845370373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45948.601845370373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45948.601845370373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45948.601845370373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45948.601845370373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45948.601845370373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45948.601845370373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45948.601845370373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45948.601845370373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45948.601845370373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45948.601845370373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45948.601845370373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45948.601845370373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45948.601845370373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45948.601845370373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45948.601845370373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45948.601845370373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45948.601845370373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45948.601845370373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45948.601845370373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45948.601845370373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45948.601845370373</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tabSelected="1"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245.12112777777656</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1.1067527777777286</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4.0271296296850778E-2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3.3268981482251547E-2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45948.601845370373</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45948.601845370373</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45948.601845370373</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45948.601845370373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45948.601845370373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45948.601845370373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45948.601845370373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45948.601845370373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45948.601845370373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45948.601845370373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45948.601845370373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45948.601845370373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45948.601845370373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45948.601845370373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45948.601845370373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45948.601845370373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45948.601845370373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45948.601845370373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45948.601845370373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45948.601845370373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45948.601845370373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45948.601845370373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45948.601845370373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45948.601845370373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45948.601845370373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45948.601845370373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45948.601845370373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45948.601845370373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45948.601845370373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45948.601845370373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45948.601845370373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45948.601845370373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45948.601845370373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45948.601845370373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45948.601845370373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45948.601845370373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45948.601845370373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45948.601845370373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45948.601845370373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45948.601845370373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45948.601845370373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45948.601845370373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45948.601845370373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45948.601845370373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45948.601845370373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45948.601845370373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45948.601845370373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45948.601845370373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45948.601845370373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45948.601845370373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45948.601845370373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45948.601845370373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45948.601845370373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45948.601845370373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45948.601845370373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45948.601845370373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45948.601845370373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45948.601845370373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45948.601845370373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45948.601845370373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45948.601845370373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45948.601845370373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45948.601845370373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45948.601845370373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45948.601845370373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45948.601845370373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45948.601845370373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45948.601845370373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45948.601845370373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45948.601845370373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45948.601845370373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45948.601845370373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45948.601845370373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45948.601845370373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45948.601845370373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45948.601845370373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45948.601845370373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45948.601845370373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45948.601845370373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45948.601845370373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45948.601845370373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45948.601845370373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45948.601845370373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45948.601845370373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45948.601845370373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45948.601845370373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45948.601845370373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45948.601845370373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45948.601845370373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45948.601845370373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45948.601845370373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45948.601845370373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45948.601845370373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45948.601845370373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45948.601845370373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45948.601845370373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45948.601845370373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45948.601845370373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45948.601845370373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45948.601845370373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45948.601845370373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45948.601845370373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45948.601845370373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45948.601845370373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45948.601845370373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45948.601845370373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45948.601845370373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45948.601845370373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45948.601845370373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45948.601845370373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45948.601845370373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45948.601845370373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45948.601845370373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45948.601845370373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45948.601845370373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45948.601845370373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45948.601845370373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45948.601845370373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45948.601845370373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45948.601845370373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45948.601845370373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45948.601845370373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45948.601845370373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45948.601845370373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45948.601845370373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45948.601845370373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45948.601845370373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45948.601845370373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45948.601845370373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45948.601845370373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45948.601845370373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45948.601845370373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45948.601845370373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45948.601845370373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45948.601845370373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45948.601845370373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45948.601845370373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45948.601845370373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45948.601845370373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45948.601845370373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45948.601845370373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45948.601845370373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45948.601845370373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45948.601845370373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45948.601845370373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45948.601845370373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45948.601845370373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45948.601845370373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45948.601845370373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45948.601845370373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45948.601845370373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45948.601845370373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45948.601845370373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45948.601845370373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45948.601845370373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45948.601845370373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45948.601845370373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45948.601845370373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45948.601845370373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45948.601845370373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45948.601845370373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45948.601845370373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45948.601845370373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45948.601845370373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45948.601845370373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45948.601845370373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45948.601845370373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45948.601845370373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45948.601845370373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45948.601845370373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45948.601845370373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45948.601845370373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45948.601845370373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45948.601845370373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45948.601845370373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45948.601845370373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45948.601845370373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45948.601845370373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45948.601845370373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45948.601845370373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45948.601845370373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45948.601845370373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45948.601845370373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45948.601845370373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45948.601845370373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45948.601845370373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45948.601845370373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45948.601845370373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45948.601845370373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45948.601845370373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45948.601845370373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45948.601845370373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45948.601845370373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45948.601845370373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45948.601845370373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45948.601845370373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45948.601845370373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45948.601845370373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45948.601845370373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45948.601845370373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45948.601845370373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45948.601845370373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45948.601845370373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45948.601845370373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45948.601845370373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45948.601845370373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45948.601845370373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45948.601845370373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45948.601845370373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45948.601845370373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45948.601845370373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45948.601845370373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45948.601845370373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45948.601845370373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45948.601845370373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45948.601845370373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45948.601845370373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45948.601845370373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45948.601845370373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45948.601845370373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45948.601845370373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45948.601845370373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45948.601845370373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45948.601845370373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45948.601845370373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45948.601845370373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45948.601845370373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45948.601845370373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45948.601845370373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45948.601845370373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45948.601845370373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45948.601845370373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45948.601845370373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45948.601845370373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45948.601845370373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45948.601845370373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45948.601845370373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45948.601845370373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45948.601845370373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45948.601845370373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45948.601845370373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45948.601845370373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45948.601845370373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45948.601845370373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45948.601845370373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45948.601845370373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45948.601845370373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45948.601845370373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45948.601845370373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45948.601845370373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45948.601845370373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45948.601845370373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45948.601845370373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45948.601845370373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45948.601845370373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45948.601845370373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45948.601845370373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45948.601845370373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45948.601845370373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45948.601845370373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45948.601845370373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45948.601845370373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45948.601845370373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45948.601845370373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45948.601845370373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45948.601845370373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45948.601845370373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45948.601845370373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45948.601845370373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45948.601845370373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45948.601845370373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45948.601845370373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45948.601845370373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45948.601845370373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45948.601845370373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45948.601845370373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45948.601845370373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45948.601845370373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45948.601845370373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45948.601845370373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45948.601845370373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45948.601845370373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45948.601845370373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45948.601845370373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45948.601845370373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45948.601845370373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45948.601845370373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45948.601845370373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45948.601845370373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45948.601845370373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45948.601845370373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45948.601845370373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45948.601845370373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45948.601845370373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45948.601845370373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45948.601845370373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45948.601845370373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45948.601845370373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45948.601845370373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45948.601845370373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45948.601845370373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45948.601845370373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45948.601845370373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45948.601845370373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45948.601845370373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45948.601845370373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45948.601845370373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45948.601845370373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45948.601845370373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45948.601845370373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45948.601845370373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45948.601845370373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45948.601845370373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45948.601845370373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45948.601845370373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45948.601845370373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45948.601845370373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45948.601845370373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45948.601845370373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45948.601845370373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45948.601845370373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45948.601845370373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45948.601845370373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45948.601845370373</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45948.601845370373</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56.769785185184446</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22.412968055556121</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3.8302712962977239</v>
      </c>
      <c r="H4" s="38">
        <v>45944.676192129627</v>
      </c>
      <c r="I4" s="37" t="str">
        <f>IFERROR(VLOOKUP(D4,DB!A:F,6,0),"")</f>
        <v>SCECO</v>
      </c>
      <c r="J4" s="37" t="str">
        <f>IFERROR(VLOOKUP(D4,DB!A:G,7,0),"")</f>
        <v>Dead</v>
      </c>
      <c r="K4" s="37" t="s">
        <v>39071</v>
      </c>
      <c r="L4" s="37" t="str">
        <f>IFERROR(VLOOKUP(D4,DB!A:I,9,0),"")</f>
        <v>Latis</v>
      </c>
    </row>
    <row r="5" spans="1:13" ht="15">
      <c r="A5" s="37" t="s">
        <v>39072</v>
      </c>
      <c r="B5" s="37" t="str">
        <f>IFERROR(VLOOKUP(D5,DB!A:K,11,0),"")</f>
        <v>R5</v>
      </c>
      <c r="C5" s="37">
        <v>3</v>
      </c>
      <c r="D5" s="37" t="s">
        <v>38174</v>
      </c>
      <c r="E5" s="37" t="s">
        <v>38964</v>
      </c>
      <c r="F5" s="38">
        <v>45948.574745370373</v>
      </c>
      <c r="G5" s="39">
        <f t="shared" ref="G5:G6" ca="1" si="2">IFERROR(NOW()-F5,"")</f>
        <v>2.7099999999336433E-2</v>
      </c>
      <c r="H5" s="38">
        <v>45948.567106481481</v>
      </c>
      <c r="I5" s="37" t="str">
        <f>IFERROR(VLOOKUP(D5,DB!A:F,6,0),"")</f>
        <v>SCECO</v>
      </c>
      <c r="J5" s="37" t="str">
        <f>IFERROR(VLOOKUP(D5,DB!A:G,7,0),"")</f>
        <v>Haj Removal</v>
      </c>
      <c r="K5" s="37" t="s">
        <v>39073</v>
      </c>
      <c r="L5" s="37" t="str">
        <f>IFERROR(VLOOKUP(D5,DB!A:I,9,0),"")</f>
        <v>Latis</v>
      </c>
    </row>
    <row r="6" spans="1:13" ht="15">
      <c r="A6" s="81"/>
      <c r="B6" s="81" t="str">
        <f>IFERROR(VLOOKUP(D6,DB!A:K,11,0),"")</f>
        <v/>
      </c>
      <c r="C6" s="81"/>
      <c r="D6" s="167"/>
      <c r="E6" s="81"/>
      <c r="F6" s="120"/>
      <c r="G6" s="121">
        <f t="shared" ca="1" si="2"/>
        <v>45948.601845370373</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45948.601845370373</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45948.601845370373</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45948.601845370373</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45948.601845370373</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45948.601845370373</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45948.601845370373</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45948.601845370373</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45948.601845370373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45948.601845370373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45948.601845370373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45948.601845370373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45948.601845370373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45948.601845370373</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45948.601845370373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45948.601845370373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45948.601845370373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45948.601845370373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45948.601845370373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45948.601845370373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45948.601845370373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45948.601845370373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45948.601845370373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45948.601845370373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45948.601845370373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45948.601845370373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45948.601845370373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45948.601845370373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45948.601845370373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45948.601845370373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45948.601845370373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45948.601845370373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45948.601845370373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45948.601845370373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45948.601845370373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45948.601845370373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45948.601845370373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45948.601845370373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45948.601845370373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45948.601845370373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45948.601845370373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45948.601845370373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45948.601845370373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45948.601845370373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45948.601845370373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45948.601845370373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45948.601845370373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45948.601845370373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45948.601845370373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45948.601845370373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45948.601845370373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45948.601845370373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45948.601845370373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45948.601845370373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45948.601845370373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45948.601845370373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45948.601845370373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45948.601845370373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45948.601845370373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45948.601845370373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45948.601845370373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45948.601845370373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45948.601845370373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45948.601845370373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45948.601845370373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45948.601845370373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45948.601845370373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45948.601845370373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45948.601845370373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45948.601845370373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45948.601845370373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45948.601845370373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45948.601845370373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45948.601845370373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45948.601845370373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45948.601845370373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45948.601845370373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45948.601845370373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45948.601845370373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45948.601845370373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45948.601845370373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45948.601845370373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45948.601845370373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45948.601845370373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45948.601845370373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45948.601845370373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45948.601845370373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45948.601845370373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45948.601845370373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45948.601845370373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45948.601845370373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45948.601845370373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45948.601845370373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45948.601845370373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45948.601845370373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45948.601845370373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45948.601845370373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45948.601845370373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45948.601845370373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45948.601845370373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45948.601845370373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45948.601845370373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45948.601845370373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45948.601845370373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45948.601845370373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45948.601845370373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45948.601845370373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45948.601845370373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45948.601845370373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45948.601845370373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45948.601845370373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45948.601845370373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45948.601845370373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45948.601845370373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45948.601845370373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45948.601845370373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45948.601845370373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45948.601845370373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45948.601845370373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45948.601845370373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45948.601845370373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45948.601845370373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45948.601845370373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45948.601845370373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45948.601845370373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45948.601845370373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45948.601845370373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45948.601845370373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45948.601845370373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45948.601845370373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45948.601845370373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45948.601845370373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45948.601845370373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45948.601845370373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45948.601845370373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45948.601845370373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45948.601845370373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45948.601845370373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45948.601845370373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45948.601845370373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45948.601845370373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45948.601845370373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45948.601845370373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45948.601845370373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45948.601845370373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45948.601845370373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45948.601845370373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45948.601845370373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45948.601845370373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45948.601845370373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45948.601845370373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45948.601845370373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45948.601845370373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45948.601845370373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45948.601845370373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45948.601845370373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45948.601845370373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45948.601845370373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45948.601845370373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45948.601845370373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45948.601845370373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45948.601845370373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45948.601845370373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45948.601845370373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45948.601845370373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45948.601845370373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45948.601845370373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45948.601845370373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45948.601845370373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45948.601845370373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45948.601845370373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45948.601845370373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45948.601845370373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45948.601845370373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45948.601845370373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45948.601845370373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45948.601845370373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45948.601845370373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45948.601845370373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45948.601845370373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45948.601845370373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45948.601845370373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45948.601845370373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45948.601845370373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45948.601845370373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45948.601845370373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45948.601845370373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45948.601845370373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45948.601845370373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45948.601845370373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45948.601845370373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45948.601845370373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45948.601845370373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45948.601845370373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45948.601845370373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45948.601845370373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45948.601845370373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45948.601845370373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45948.601845370373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45948.601845370373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45948.601845370373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45948.601845370373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45948.601845370373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45948.601845370373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45948.601845370373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45948.601845370373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45948.601845370373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45948.601845370373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45948.601845370373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45948.601845370373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45948.601845370373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45948.601845370373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45948.601845370373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45948.601845370373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45948.601845370373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45948.601845370373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45948.601845370373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45948.601845370373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45948.601845370373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45948.601845370373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45948.601845370373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45948.601845370373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45948.601845370373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45948.601845370373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45948.601845370373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45948.601845370373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45948.601845370373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45948.601845370373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45948.601845370373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45948.601845370373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45948.601845370373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45948.601845370373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45948.601845370373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45948.601845370373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45948.601845370373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45948.601845370373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45948.601845370373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45948.601845370373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45948.601845370373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45948.601845370373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45948.601845370373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45948.601845370373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45948.601845370373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45948.601845370373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45948.601845370373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45948.601845370373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45948.601845370373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45948.601845370373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45948.601845370373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45948.601845370373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45948.601845370373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45948.601845370373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45948.601845370373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45948.601845370373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45948.601845370373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45948.601845370373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45948.601845370373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45948.601845370373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45948.601845370373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45948.601845370373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45948.601845370373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45948.601845370373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45948.601845370373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45948.601845370373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45948.601845370373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45948.601845370373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45948.601845370373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45948.601845370373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45948.601845370373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45948.601845370373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45948.601845370373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45948.601845370373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45948.601845370373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45948.601845370373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45948.601845370373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45948.601845370373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45948.601845370373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45948.601845370373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45948.601845370373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45948.601845370373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45948.601845370373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45948.601845370373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45948.601845370373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45948.601845370373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45948.601845370373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45948.601845370373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45948.601845370373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45948.601845370373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45948.601845370373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45948.601845370373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45948.601845370373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45948.601845370373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45948.601845370373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45948.601845370373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45948.601845370373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45948.601845370373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45948.601845370373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45948.601845370373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45948.601845370373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45948.601845370373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45948.601845370373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45948.601845370373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45948.601845370373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45948.601845370373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45948.601845370373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45948.601845370373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45948.601845370373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45948.601845370373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45948.601845370373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45948.601845370373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45948.601845370373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45948.601845370373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45948.601845370373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45948.601845370373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45948.601845370373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45948.601845370373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45948.601845370373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45948.601845370373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45948.601845370373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45948.601845370373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45948.601845370373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45948.601845370373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45948.601845370373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45948.601845370373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45948.601845370373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45948.601845370373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45948.601845370373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45948.601845370373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45948.601845370373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45948.601845370373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45948.601845370373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45948.601845370373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45948.601845370373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45948.601845370373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45948.601845370373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45948.601845370373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45948.601845370373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45948.601845370373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45948.601845370373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45948.601845370373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45948.601845370373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45948.601845370373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45948.601845370373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45948.601845370373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45948.601845370373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45948.601845370373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45948.601845370373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45948.601845370373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45948.601845370373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45948.601845370373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45948.601845370373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45948.601845370373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45948.601845370373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45948.601845370373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45948.601845370373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45948.601845370373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45948.601845370373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45948.601845370373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45948.601845370373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45948.601845370373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45948.601845370373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45948.601845370373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45948.601845370373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45948.601845370373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45948.601845370373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45948.601845370373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45948.601845370373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45948.601845370373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45948.601845370373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45948.601845370373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45948.601845370373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45948.601845370373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45948.601845370373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45948.601845370373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45948.601845370373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45948.601845370373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45948.601845370373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45948.601845370373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45948.601845370373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45948.601845370373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45948.601845370373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45948.601845370373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45948.601845370373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45948.601845370373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45948.601845370373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45948.601845370373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45948.601845370373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45948.601845370373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45948.601845370373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45948.601845370373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45948.601845370373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45948.601845370373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45948.601845370373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45948.601845370373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45948.601845370373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45948.601845370373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45948.601845370373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45948.601845370373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45948.601845370373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45948.601845370373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45948.601845370373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45948.601845370373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45948.601845370373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45948.601845370373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45948.601845370373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45948.601845370373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45948.601845370373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45948.601845370373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45948.601845370373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45948.601845370373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45948.601845370373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45948.601845370373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45948.601845370373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45948.601845370373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45948.601845370373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45948.601845370373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45948.601845370373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45948.601845370373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45948.601845370373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45948.601845370373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45948.601845370373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45948.601845370373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45948.601845370373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45948.601845370373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45948.601845370373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45948.601845370373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45948.601845370373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45948.601845370373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45948.601845370373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45948.601845370373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45948.601845370373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45948.601845370373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45948.601845370373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45948.601845370373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45948.601845370373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45948.601845370373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45948.601845370373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45948.601845370373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45948.601845370373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45948.601845370373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45948.601845370373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45948.601845370373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45948.601845370373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45948.601845370373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45948.601845370373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45948.601845370373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45948.601845370373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45948.601845370373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45948.601845370373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45948.601845370373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45948.601845370373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45948.601845370373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45948.601845370373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45948.601845370373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45948.601845370373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45948.601845370373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45948.601845370373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45948.601845370373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45948.601845370373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45948.601845370373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45948.601845370373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45948.601845370373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45948.601845370373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45948.601845370373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45948.601845370373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45948.601845370373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45948.601845370373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45948.601845370373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45948.601845370373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45948.601845370373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45948.601845370373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45948.601845370373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45948.601845370373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45948.601845370373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45948.601845370373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45948.601845370373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45948.601845370373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45948.601845370373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45948.601845370373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45948.601845370373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45948.601845370373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45948.601845370373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45948.601845370373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45948.601845370373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45948.601845370373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45948.601845370373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45948.601845370373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45948.601845370373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45948.601845370373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45948.601845370373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45948.601845370373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45948.601845370373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45948.601845370373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45948.601845370373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45948.601845370373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45948.601845370373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45948.601845370373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45948.601845370373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45948.601845370373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45948.601845370373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45948.601845370373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45948.601845370373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45948.601845370373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45948.601845370373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45948.601845370373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45948.601845370373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45948.601845370373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45948.601845370373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45948.601845370373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45948.601845370373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45948.601845370373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45948.601845370373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45948.601845370373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45948.601845370373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45948.601845370373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45948.601845370373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45948.601845370373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45948.601845370373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45948.601845370373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45948.601845370373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45948.601845370373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45948.601845370373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45948.601845370373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45948.601845370373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45948.601845370373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45948.601845370373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45948.601845370373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45948.601845370373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45948.601845370373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45948.601845370373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45948.601845370373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45948.601845370373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45948.601845370373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45948.601845370373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45948.601845370373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45948.601845370373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45948.601845370373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45948.601845370373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45948.601845370373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45948.601845370373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45948.601845370373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45948.601845370373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45948.601845370373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45948.601845370373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45948.601845370373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45948.601845370373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45948.601845370373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45948.601845370373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45948.601845370373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45948.601845370373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45948.601845370373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45948.601845370373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45948.601845370373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45948.601845370373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45948.601845370373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45948.601845370373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45948.601845370373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45948.601845370373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45948.601845370373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45948.601845370373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45948.601845370373</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21.828998148150276</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9.0727828703747946</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32747</v>
      </c>
      <c r="E4" s="145" t="s">
        <v>39075</v>
      </c>
      <c r="F4" s="149">
        <v>45948.159444444442</v>
      </c>
      <c r="G4" s="148">
        <f ca="1">IFERROR(NOW()-F4,"-")</f>
        <v>0.44240092593099689</v>
      </c>
      <c r="H4" s="149">
        <v>45948.092499999999</v>
      </c>
      <c r="I4" s="145" t="str">
        <f>IFERROR(VLOOKUP(D4,DB!A:F,6,0),"")</f>
        <v>SCECO</v>
      </c>
      <c r="J4" s="145" t="str">
        <f>IFERROR(VLOOKUP(D4,DB!A:G,7,0),"")</f>
        <v>In progress</v>
      </c>
      <c r="K4" s="145" t="s">
        <v>39080</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39081</v>
      </c>
      <c r="B5" s="145" t="str">
        <f>IFERROR(VLOOKUP(D5,DB!A:K,11,0),"")</f>
        <v>R6</v>
      </c>
      <c r="C5" s="145">
        <v>1</v>
      </c>
      <c r="D5" s="145" t="s">
        <v>33255</v>
      </c>
      <c r="E5" s="145" t="s">
        <v>39075</v>
      </c>
      <c r="F5" s="149">
        <v>45948.216736111113</v>
      </c>
      <c r="G5" s="148">
        <f ca="1">IFERROR(NOW()-F5,"-")</f>
        <v>0.38510925925947959</v>
      </c>
      <c r="H5" s="149">
        <v>45948.065520833334</v>
      </c>
      <c r="I5" s="145" t="str">
        <f>IFERROR(VLOOKUP(D5,DB!A:F,6,0),"")</f>
        <v>SCECO</v>
      </c>
      <c r="J5" s="145" t="str">
        <f>IFERROR(VLOOKUP(D5,DB!A:G,7,0),"")</f>
        <v>Vandalized</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45948.601845370373</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45948.601845370373</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45948.601845370373</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45948.601845370373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45948.601845370373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45948.601845370373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45948.601845370373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45948.601845370373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45948.601845370373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45948.601845370373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45948.601845370373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45948.601845370373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45948.601845370373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45948.601845370373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45948.601845370373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45948.601845370373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45948.601845370373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45948.601845370373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45948.601845370373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45948.601845370373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45948.601845370373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45948.601845370373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45948.601845370373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45948.601845370373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45948.601845370373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45948.601845370373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45948.601845370373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45948.601845370373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45948.601845370373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45948.601845370373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45948.601845370373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45948.601845370373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45948.601845370373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45948.601845370373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45948.601845370373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45948.601845370373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45948.601845370373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45948.601845370373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45948.601845370373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45948.601845370373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45948.601845370373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45948.601845370373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45948.601845370373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45948.601845370373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45948.601845370373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45948.601845370373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45948.601845370373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45948.601845370373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45948.601845370373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45948.601845370373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45948.601845370373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45948.601845370373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45948.601845370373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45948.601845370373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45948.601845370373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45948.601845370373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45948.601845370373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45948.601845370373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45948.601845370373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45948.601845370373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45948.601845370373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45948.601845370373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45948.601845370373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45948.601845370373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45948.601845370373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45948.601845370373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45948.601845370373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45948.601845370373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45948.601845370373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45948.601845370373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45948.601845370373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45948.601845370373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45948.601845370373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45948.601845370373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45948.601845370373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45948.601845370373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45948.601845370373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45948.601845370373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45948.601845370373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45948.601845370373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45948.601845370373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45948.601845370373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45948.601845370373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45948.601845370373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45948.601845370373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45948.601845370373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45948.601845370373</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2025-10-18T11:28:41Z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