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65" documentId="13_ncr:1_{F6CB121F-512D-4AA6-A0C1-0FB36C537598}" xr6:coauthVersionLast="47" xr6:coauthVersionMax="47" xr10:uidLastSave="{CC6F1A2B-6CC3-4042-949F-8DAA4B79D00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<sst xmlns="http://schemas.openxmlformats.org/spreadsheetml/2006/main" count="178600" uniqueCount="39083">
  <si>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</si>
  <si>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</si>
  <si>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</si>
  <si>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</si>
  <si>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</si>
  <si>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</si>
  <si>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</si>
  <si>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</si>
  <si>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</si>
  <si>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</si>
  <si>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</si>
  <si>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</si>
  <si>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</si>
  <si>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</si>
  <si>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</si>
  <si>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</si>
  <si>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</si>
  <si>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</si>
  <si>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</si>
  <si>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</si>
  <si>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</si>
  <si>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</si>
  <si>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</si>
  <si>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</si>
  <si>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</si>
  <si>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</si>
  <si>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</si>
  <si>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</si>
  <si>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</si>
  <si>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</si>
  <si>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</si>
  <si>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</si>
  <si>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</si>
  <si>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</si>
  <si>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</si>
  <si>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</si>
  <si>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</si>
  <si>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</si>
  <si>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</si>
  <si>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</si>
  <si>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</si>
  <si>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</si>
  <si>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</si>
  <si>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</si>
  <si>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</si>
  <si>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</si>
  <si>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</si>
  <si>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</si>
  <si>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</si>
  <si>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</si>
  <si>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</si>
  <si>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</si>
  <si>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</si>
  <si>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</si>
  <si>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</si>
  <si>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</si>
  <si>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</si>
  <si>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</si>
  <si>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</si>
  <si>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</si>
  <si>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</si>
  <si>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</si>
  <si>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</si>
  <si>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</si>
  <si>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</si>
  <si>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</si>
  <si>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</si>
  <si>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</si>
  <si>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</si>
  <si>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</si>
  <si>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</si>
  <si>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</si>
  <si>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</si>
  <si>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</si>
  <si>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</si>
  <si>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</si>
  <si>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</si>
  <si>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</si>
  <si>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</si>
  <si>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</si>
  <si>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</si>
  <si>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</si>
  <si>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</si>
  <si>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</si>
  <si>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</si>
  <si>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</si>
  <si>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</si>
  <si>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</si>
  <si>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</si>
  <si>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</si>
  <si>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</si>
  <si>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</si>
  <si>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</si>
  <si>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</si>
  <si>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</si>
  <si>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</si>
  <si>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</si>
  <si>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</si>
  <si>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</si>
  <si>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</si>
  <si>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</si>
  <si>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</si>
  <si>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</si>
  <si>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</si>
  <si>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</si>
  <si>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</si>
  <si>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</si>
  <si>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</si>
  <si>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</si>
  <si>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</si>
  <si>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</si>
  <si>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</si>
  <si>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</si>
  <si>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</si>
  <si>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</si>
  <si>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</si>
  <si>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</si>
  <si>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</si>
  <si>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</si>
  <si>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</si>
  <si>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</si>
  <si>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</si>
  <si>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</si>
  <si>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</si>
  <si>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</si>
  <si>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</si>
  <si>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</si>
  <si>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</si>
  <si>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</si>
  <si>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</si>
  <si>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</si>
  <si>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</si>
  <si>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</si>
  <si>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</si>
  <si>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</si>
  <si>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</si>
  <si>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</si>
  <si>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</si>
  <si>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</si>
  <si>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</si>
  <si>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</si>
  <si>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</si>
  <si>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</si>
  <si>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</si>
  <si>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</si>
  <si>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</si>
  <si>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</si>
  <si>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</si>
  <si>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</si>
  <si>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</si>
  <si>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</si>
  <si>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</si>
  <si>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</si>
  <si>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</si>
  <si>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</si>
  <si>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</si>
  <si>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</si>
  <si>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</si>
  <si>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</si>
  <si>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</si>
  <si>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</si>
  <si>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</si>
  <si>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</si>
  <si>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</si>
  <si>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</si>
  <si>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</si>
  <si>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</si>
  <si>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</si>
  <si>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</si>
  <si>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</si>
  <si>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</si>
  <si>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</si>
  <si>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</si>
  <si>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</si>
  <si>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</si>
  <si>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</si>
  <si>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</si>
  <si>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</si>
  <si>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</si>
  <si>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</si>
  <si>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</si>
  <si>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</si>
  <si>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</si>
  <si>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</si>
  <si>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</si>
  <si>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</si>
  <si>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</si>
  <si>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</si>
  <si>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</si>
  <si>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</si>
  <si>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</si>
  <si>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</si>
  <si>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</si>
  <si>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</si>
  <si>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</si>
  <si>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</si>
  <si>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</si>
  <si>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</si>
  <si>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</si>
  <si>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</si>
  <si>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</si>
  <si>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</si>
  <si>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</si>
  <si>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</si>
  <si>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</si>
  <si>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</si>
  <si>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</si>
  <si>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</si>
  <si>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</si>
  <si>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</si>
  <si>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</si>
  <si>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</si>
  <si>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</si>
  <si>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</si>
  <si>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</si>
  <si>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</si>
  <si>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</si>
  <si>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</si>
  <si>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</si>
  <si>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</si>
  <si>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</si>
  <si>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</si>
  <si>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</si>
  <si>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</si>
  <si>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</si>
  <si>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</si>
  <si>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</si>
  <si>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</si>
  <si>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</si>
  <si>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</si>
  <si>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</si>
  <si>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</si>
  <si>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</si>
  <si>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</si>
  <si>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</si>
  <si>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</si>
  <si>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</si>
  <si>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</si>
  <si>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</si>
  <si>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</si>
  <si>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</si>
  <si>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</si>
  <si>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</si>
  <si>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</si>
  <si>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</si>
  <si>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</si>
  <si>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</si>
  <si>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</si>
  <si>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</si>
  <si>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</si>
  <si>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</si>
  <si>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</si>
  <si>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</si>
  <si>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</si>
  <si>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</si>
  <si>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</si>
  <si>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</si>
  <si>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</si>
  <si>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</si>
  <si>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</si>
  <si>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</si>
  <si>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</si>
  <si>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</si>
  <si>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</si>
  <si>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</si>
  <si>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</si>
  <si>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</si>
  <si>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</si>
  <si>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</si>
  <si>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</si>
  <si>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</si>
  <si>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</si>
  <si>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</si>
  <si>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</si>
  <si>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</si>
  <si>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</si>
  <si>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</si>
  <si>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</si>
  <si>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</si>
  <si>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</si>
  <si>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</si>
  <si>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</si>
  <si>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</si>
  <si>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</si>
  <si>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</si>
  <si>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</si>
  <si>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</si>
  <si>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</si>
  <si>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</si>
  <si>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</si>
  <si>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</si>
  <si>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</si>
  <si>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</si>
  <si>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</si>
  <si>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</si>
  <si>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</si>
  <si>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</si>
  <si>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</si>
  <si>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</si>
  <si>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</si>
  <si>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</si>
  <si>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</si>
  <si>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</si>
  <si>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</si>
  <si>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</si>
  <si>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</si>
  <si>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</si>
  <si>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</si>
  <si>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</si>
  <si>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</si>
  <si>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</si>
  <si>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</si>
  <si>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</si>
  <si>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</si>
  <si>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</si>
  <si>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</si>
  <si>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</si>
  <si>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</si>
  <si>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</si>
  <si>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</si>
  <si>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</si>
  <si>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</si>
  <si>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</si>
  <si>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</si>
  <si>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</si>
  <si>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</si>
  <si>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</si>
  <si>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</si>
  <si>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</si>
  <si>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</si>
  <si>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</si>
  <si>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</si>
  <si>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</si>
  <si>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</si>
  <si>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</si>
  <si>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</si>
  <si>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</si>
  <si>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</si>
  <si>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</si>
  <si>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</si>
  <si>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</si>
  <si>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</si>
  <si>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</si>
  <si>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</si>
  <si>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</si>
  <si>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</si>
  <si>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</si>
  <si>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</si>
  <si>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</si>
  <si>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</si>
  <si>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</si>
  <si>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</si>
  <si>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</si>
  <si>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</si>
  <si>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</si>
  <si>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</si>
  <si>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</si>
  <si>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</si>
  <si>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</si>
  <si>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</si>
  <si>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</si>
  <si>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</si>
  <si>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</si>
  <si>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</si>
  <si>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</si>
  <si>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</si>
  <si>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</si>
  <si>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</si>
  <si>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</si>
  <si>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</si>
  <si>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</si>
  <si>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</si>
  <si>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</si>
  <si>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</si>
  <si>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</si>
  <si>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</si>
  <si>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</si>
  <si>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</si>
  <si>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</si>
  <si>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</si>
  <si>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</si>
  <si>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</si>
  <si>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</si>
  <si>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</si>
  <si>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</si>
  <si>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</si>
  <si>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</si>
  <si>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</si>
  <si>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</si>
  <si>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</si>
  <si>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</si>
  <si>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</si>
  <si>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</si>
  <si>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</si>
  <si>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</si>
  <si>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</si>
  <si>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</si>
  <si>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</si>
  <si>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</si>
  <si>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</si>
  <si>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</si>
  <si>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</si>
  <si>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</si>
  <si>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</si>
  <si>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</si>
  <si>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</si>
  <si>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</si>
  <si>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</si>
  <si>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</si>
  <si>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</si>
  <si>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</si>
  <si>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</si>
  <si>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</si>
  <si>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</si>
  <si>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</si>
  <si>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</si>
  <si>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</si>
  <si>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</si>
  <si>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</si>
  <si>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</si>
  <si>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</si>
  <si>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</si>
  <si>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</si>
  <si>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</si>
  <si>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</si>
  <si>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</si>
  <si>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</si>
  <si>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</si>
  <si>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</si>
  <si>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</si>
  <si>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</si>
  <si>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</si>
  <si>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</si>
  <si>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</si>
  <si>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</si>
  <si>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</si>
  <si>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</si>
  <si>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</si>
  <si>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</si>
  <si>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</si>
  <si>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</si>
  <si>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</si>
  <si>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</si>
  <si>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</si>
  <si>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</si>
  <si>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</si>
  <si>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</si>
  <si>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</si>
  <si>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</si>
  <si>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</si>
  <si>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</si>
  <si>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</si>
  <si>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</si>
  <si>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</si>
  <si>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</si>
  <si>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</si>
  <si>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</si>
  <si>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</si>
  <si>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</si>
  <si>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</si>
  <si>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</si>
  <si>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</si>
  <si>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</si>
  <si>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</si>
  <si>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</si>
  <si>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</si>
  <si>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</si>
  <si>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</si>
  <si>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</si>
  <si>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</si>
  <si>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</si>
  <si>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</si>
  <si>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</si>
  <si>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</si>
  <si>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</si>
  <si>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</si>
  <si>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</si>
  <si>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</si>
  <si>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</si>
  <si>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</si>
  <si>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</si>
  <si>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</si>
  <si>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</si>
  <si>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</si>
  <si>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</si>
  <si>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</si>
  <si>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</si>
  <si>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</si>
  <si>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</si>
  <si>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</si>
  <si>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</si>
  <si>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</si>
  <si>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</si>
  <si>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</si>
  <si>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</si>
  <si>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</si>
  <si>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</si>
  <si>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</si>
  <si>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</si>
  <si>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</si>
  <si>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</si>
  <si>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</si>
  <si>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</si>
  <si>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</si>
  <si>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</si>
  <si>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</si>
  <si>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</si>
  <si>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</si>
  <si>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</si>
  <si>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</si>
  <si>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</si>
  <si>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</si>
  <si>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</si>
  <si>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</si>
  <si>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</si>
  <si>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</si>
  <si>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</si>
  <si>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</si>
  <si>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</si>
  <si>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</si>
  <si>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</si>
  <si>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</si>
  <si>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</si>
  <si>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</si>
  <si>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</si>
  <si>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</si>
  <si>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</si>
  <si>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</si>
  <si>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</si>
  <si>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</si>
  <si>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</si>
  <si>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</si>
  <si>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</si>
  <si>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</si>
  <si>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</si>
  <si>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</si>
  <si>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</si>
  <si>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</si>
  <si>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</si>
  <si>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</si>
  <si>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</si>
  <si>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</si>
  <si>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</si>
  <si>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</si>
  <si>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</si>
  <si>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</si>
  <si>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</si>
  <si>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</si>
  <si>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</si>
  <si>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</si>
  <si>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</si>
  <si>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</si>
  <si>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</si>
  <si>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</si>
  <si>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</si>
  <si>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</si>
  <si>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</si>
  <si>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</si>
  <si>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</si>
  <si>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</si>
  <si>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</si>
  <si>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</si>
  <si>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</si>
  <si>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</si>
  <si>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</si>
  <si>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</si>
  <si>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</si>
  <si>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</si>
  <si>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</si>
  <si>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</si>
  <si>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</si>
  <si>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</si>
  <si>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</si>
  <si>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</si>
  <si>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</si>
  <si>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</si>
  <si>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</si>
  <si>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</si>
  <si>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</si>
  <si>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</si>
  <si>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</si>
  <si>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</si>
  <si>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</si>
  <si>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</si>
  <si>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</si>
  <si>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</si>
  <si>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</si>
  <si>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</si>
  <si>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</si>
  <si>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</si>
  <si>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</si>
  <si>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</si>
  <si>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</si>
  <si>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</si>
  <si>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</si>
  <si>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</si>
  <si>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</si>
  <si>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</si>
  <si>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</si>
  <si>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</si>
  <si>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</si>
  <si>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</si>
  <si>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</si>
  <si>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</si>
  <si>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</si>
  <si>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</si>
  <si>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</si>
  <si>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</si>
  <si>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</si>
  <si>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</si>
  <si>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</si>
  <si>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</si>
  <si>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</si>
  <si>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</si>
  <si>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</si>
  <si>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</si>
  <si>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</si>
  <si>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</si>
  <si>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</si>
  <si>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</si>
  <si>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</si>
  <si>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</si>
  <si>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</si>
  <si>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</si>
  <si>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</si>
  <si>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</si>
  <si>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</si>
  <si>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</si>
  <si>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</si>
  <si>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</si>
  <si>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</si>
  <si>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</si>
  <si>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</si>
  <si>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</si>
  <si>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</si>
  <si>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</si>
  <si>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</si>
  <si>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</si>
  <si>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</si>
  <si>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</si>
  <si>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</si>
  <si>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</si>
  <si>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</si>
  <si>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</si>
  <si>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</si>
  <si>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</si>
  <si>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</si>
  <si>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</si>
  <si>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</si>
  <si>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</si>
  <si>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</si>
  <si>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</si>
  <si>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</si>
  <si>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</si>
  <si>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</si>
  <si>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</si>
  <si>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</si>
  <si>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</si>
  <si>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</si>
  <si>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</si>
  <si>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</si>
  <si>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</si>
  <si>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</si>
  <si>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</si>
  <si>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</si>
  <si>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</si>
  <si>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</si>
  <si>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</si>
  <si>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</si>
  <si>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</si>
  <si>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</si>
  <si>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</si>
  <si>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</si>
  <si>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</si>
  <si>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</si>
  <si>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</si>
  <si>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</si>
  <si>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</si>
  <si>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</si>
  <si>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</si>
  <si>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</si>
  <si>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</si>
  <si>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</si>
  <si>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</si>
  <si>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</si>
  <si>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</si>
  <si>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</si>
  <si>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</si>
  <si>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</si>
  <si>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</si>
  <si>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</si>
  <si>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</si>
  <si>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</si>
  <si>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</si>
  <si>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</si>
  <si>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</si>
  <si>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</si>
  <si>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</si>
  <si>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</si>
  <si>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</si>
  <si>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</si>
  <si>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</si>
  <si>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</si>
  <si>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</si>
  <si>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</si>
  <si>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</si>
  <si>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</si>
  <si>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</si>
  <si>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</si>
  <si>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</si>
  <si>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</si>
  <si>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</si>
  <si>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</si>
  <si>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</si>
  <si>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</si>
  <si>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</si>
  <si>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</si>
  <si>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</si>
  <si>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</si>
  <si>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</si>
  <si>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</si>
  <si>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</si>
  <si>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</si>
  <si>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</si>
  <si>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</si>
  <si>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</si>
  <si>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</si>
  <si>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</si>
  <si>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</si>
  <si>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</si>
  <si>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</si>
  <si>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</si>
  <si>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</si>
  <si>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</si>
  <si>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</si>
  <si>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</si>
  <si>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</si>
  <si>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</si>
  <si>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</si>
  <si>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</si>
  <si>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</si>
  <si>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</si>
  <si>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</si>
  <si>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</si>
  <si>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</si>
  <si>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</si>
  <si>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</si>
  <si>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</si>
  <si>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</si>
  <si>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</si>
  <si>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</si>
  <si>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</si>
  <si>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</si>
  <si>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</si>
  <si>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</si>
  <si>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</si>
  <si>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</si>
  <si>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</si>
  <si>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</si>
  <si>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</si>
  <si>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</si>
  <si>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</si>
  <si>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</si>
  <si>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</si>
  <si>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</si>
  <si>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</si>
  <si>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</si>
  <si>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</si>
  <si>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</si>
  <si>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</si>
  <si>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</si>
  <si>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</si>
  <si>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</si>
  <si>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</si>
  <si>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</si>
  <si>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</si>
  <si>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</si>
  <si>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</si>
  <si>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</si>
  <si>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</si>
  <si>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</si>
  <si>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</si>
  <si>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</si>
  <si>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</si>
  <si>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</si>
  <si>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</si>
  <si>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</si>
  <si>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</si>
  <si>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</si>
  <si>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</si>
  <si>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</si>
  <si>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</si>
  <si>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</si>
  <si>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</si>
  <si>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</si>
  <si>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</si>
  <si>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</si>
  <si>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</si>
  <si>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</si>
  <si>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</si>
  <si>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</si>
  <si>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</si>
  <si>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</si>
  <si>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</si>
  <si>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</si>
  <si>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</si>
  <si>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</si>
  <si>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</si>
  <si>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</si>
  <si>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</si>
  <si>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</si>
  <si>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</si>
  <si>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</si>
  <si>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</si>
  <si>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</si>
  <si>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</si>
  <si>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</si>
  <si>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</si>
  <si>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</si>
  <si>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</si>
  <si>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</si>
  <si>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</si>
  <si>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</si>
  <si>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</si>
  <si>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</si>
  <si>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</si>
  <si>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</si>
  <si>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</si>
  <si>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</si>
  <si>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</si>
  <si>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</si>
  <si>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</si>
  <si>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</si>
  <si>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</si>
  <si>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</si>
  <si>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</si>
  <si>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</si>
  <si>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</si>
  <si>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</si>
  <si>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</si>
  <si>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</si>
  <si>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</si>
  <si>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</si>
  <si>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</si>
  <si>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</si>
  <si>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</si>
  <si>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</si>
  <si>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</si>
  <si>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</si>
  <si>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</si>
  <si>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</si>
  <si>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</si>
  <si>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</si>
  <si>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</si>
  <si>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</si>
  <si>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</si>
  <si>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</si>
  <si>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</si>
  <si>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</si>
  <si>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</si>
  <si>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</si>
  <si>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</si>
  <si>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</si>
  <si>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</si>
  <si>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</si>
  <si>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</si>
  <si>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</si>
  <si>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</si>
  <si>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</si>
  <si>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</si>
  <si>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</si>
  <si>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</si>
  <si>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</si>
  <si>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</si>
  <si>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</si>
  <si>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</si>
  <si>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</si>
  <si>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</si>
  <si>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</si>
  <si>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</si>
  <si>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</si>
  <si>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</si>
  <si>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</si>
  <si>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</si>
  <si>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</si>
  <si>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</si>
  <si>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</si>
  <si>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</si>
  <si>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</si>
  <si>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</si>
  <si>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</si>
  <si>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</si>
  <si>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</si>
  <si>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</si>
  <si>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</si>
  <si>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</si>
  <si>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</si>
  <si>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</si>
  <si>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</si>
  <si>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</si>
  <si>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</si>
  <si>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</si>
  <si>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</si>
  <si>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</si>
  <si>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</si>
  <si>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</si>
  <si>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</si>
  <si>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</si>
  <si>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</si>
  <si>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</si>
  <si>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</si>
  <si>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</si>
  <si>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</si>
  <si>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</si>
  <si>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</si>
  <si>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</si>
  <si>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</si>
  <si>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</si>
  <si>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</si>
  <si>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</si>
  <si>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</si>
  <si>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</si>
  <si>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</si>
  <si>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</si>
  <si>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</si>
  <si>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</si>
  <si>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</si>
  <si>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</si>
  <si>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</si>
  <si>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</si>
  <si>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</si>
  <si>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</si>
  <si>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</si>
  <si>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</si>
  <si>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</si>
  <si>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</si>
  <si>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</si>
  <si>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</si>
  <si>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</si>
  <si>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</si>
  <si>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</si>
  <si>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</si>
  <si>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</si>
  <si>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</si>
  <si>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</si>
  <si>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</si>
  <si>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</si>
  <si>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</si>
  <si>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</si>
  <si>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</si>
  <si>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</si>
  <si>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</si>
  <si>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</si>
  <si>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</si>
  <si>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</si>
  <si>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</si>
  <si>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</si>
  <si>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</si>
  <si>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</si>
  <si>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</si>
  <si>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</si>
  <si>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</si>
  <si>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</si>
  <si>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</si>
  <si>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</si>
  <si>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</si>
  <si>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</si>
  <si>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</si>
  <si>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</si>
  <si>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</si>
  <si>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</si>
  <si>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</si>
  <si>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</si>
  <si>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</si>
  <si>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</si>
  <si>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</si>
  <si>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</si>
  <si>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</si>
  <si>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</si>
  <si>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</si>
  <si>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</si>
  <si>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</si>
  <si>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</si>
  <si>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</si>
  <si>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</si>
  <si>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</si>
  <si>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</si>
  <si>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</si>
  <si>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</si>
  <si>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</si>
  <si>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</si>
  <si>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</si>
  <si>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</si>
  <si>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</si>
  <si>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</si>
  <si>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</si>
  <si>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</si>
  <si>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</si>
  <si>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</si>
  <si>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</si>
  <si>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</si>
  <si>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</si>
  <si>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</si>
  <si>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</si>
  <si>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</si>
  <si>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</si>
  <si>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</si>
  <si>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</si>
  <si>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</si>
  <si>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</si>
  <si>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</si>
  <si>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</si>
  <si>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</si>
  <si>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</si>
  <si>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</si>
  <si>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</si>
  <si>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</si>
  <si>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</si>
  <si>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</si>
  <si>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</si>
  <si>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</si>
  <si>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</si>
  <si>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</si>
  <si>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</si>
  <si>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</si>
  <si>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</si>
  <si>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</si>
  <si>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</si>
  <si>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</si>
  <si>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</si>
  <si>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</si>
  <si>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</si>
  <si>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</si>
  <si>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</si>
  <si>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</si>
  <si>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</si>
  <si>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</si>
  <si>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</si>
  <si>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</si>
  <si>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</si>
  <si>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</si>
  <si>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</si>
  <si>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</si>
  <si>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</si>
  <si>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</si>
  <si>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</si>
  <si>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</si>
  <si>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</si>
  <si>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</si>
  <si>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</si>
  <si>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</si>
  <si>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</si>
  <si>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</si>
  <si>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</si>
  <si>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</si>
  <si>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</si>
  <si>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</si>
  <si>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</si>
  <si>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</si>
  <si>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</si>
  <si>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</si>
  <si>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</si>
  <si>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</si>
  <si>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</si>
  <si>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</si>
  <si>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</si>
  <si>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</si>
  <si>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</si>
  <si>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</si>
  <si>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</si>
  <si>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</si>
  <si>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</si>
  <si>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</si>
  <si>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</si>
  <si>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</si>
  <si>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</si>
  <si>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</si>
  <si>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</si>
  <si>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</si>
  <si>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</si>
  <si>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</si>
  <si>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</si>
  <si>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</si>
  <si>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</si>
  <si>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</si>
  <si>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</si>
  <si>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</si>
  <si>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</si>
  <si>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</si>
  <si>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</si>
  <si>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</si>
  <si>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</si>
  <si>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</si>
  <si>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</si>
  <si>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</si>
  <si>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</si>
  <si>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</si>
  <si>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</si>
  <si>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</si>
  <si>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</si>
  <si>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</si>
  <si>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</si>
  <si>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</si>
  <si>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</si>
  <si>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</si>
  <si>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</si>
  <si>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</si>
  <si>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</si>
  <si>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</si>
  <si>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</si>
  <si>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</si>
  <si>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</si>
  <si>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</si>
  <si>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</si>
  <si>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</si>
  <si>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</si>
  <si>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</si>
  <si>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</si>
  <si>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</si>
  <si>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</si>
  <si>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</si>
  <si>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</si>
  <si>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</si>
  <si>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</si>
  <si>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</si>
  <si>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</si>
  <si>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</si>
  <si>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</si>
  <si>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</si>
  <si>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</si>
  <si>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</si>
  <si>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</si>
  <si>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</si>
  <si>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</si>
  <si>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</si>
  <si>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</si>
  <si>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</si>
  <si>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</si>
  <si>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</si>
  <si>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</si>
  <si>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</si>
  <si>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</si>
  <si>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</si>
  <si>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</si>
  <si>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</si>
  <si>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</si>
  <si>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</si>
  <si>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</si>
  <si>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</si>
  <si>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</si>
  <si>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</si>
  <si>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</si>
  <si>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</si>
  <si>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</si>
  <si>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</si>
  <si>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</si>
  <si>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</si>
  <si>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</si>
  <si>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</si>
  <si>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</si>
  <si>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</si>
  <si>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</si>
  <si>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</si>
  <si>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</si>
  <si>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</si>
  <si>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</si>
  <si>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</si>
  <si>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</si>
  <si>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</si>
  <si>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</si>
  <si>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</si>
  <si>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</si>
  <si>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</si>
  <si>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</si>
  <si>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</si>
  <si>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</si>
  <si>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</si>
  <si>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</si>
  <si>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</si>
  <si>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</si>
  <si>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</si>
  <si>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</si>
  <si>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</si>
  <si>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</si>
  <si>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</si>
  <si>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</si>
  <si>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</si>
  <si>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</si>
  <si>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</si>
  <si>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</si>
  <si>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</si>
  <si>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</si>
  <si>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</si>
  <si>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</si>
  <si>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</si>
  <si>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</si>
  <si>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</si>
  <si>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</si>
  <si>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</si>
  <si>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</si>
  <si>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</si>
  <si>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</si>
  <si>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</si>
  <si>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</si>
  <si>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</si>
  <si>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</si>
  <si>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</si>
  <si>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</si>
  <si>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</si>
  <si>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</si>
  <si>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</si>
  <si>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</si>
  <si>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</si>
  <si>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</si>
  <si>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</si>
  <si>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</si>
  <si>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</si>
  <si>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</si>
  <si>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</si>
  <si>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</si>
  <si>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</si>
  <si>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</si>
  <si>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</si>
  <si>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</si>
  <si>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</si>
  <si>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</si>
  <si>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</si>
  <si>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</si>
  <si>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</si>
  <si>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</si>
  <si>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</si>
  <si>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</si>
  <si>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</si>
  <si>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</si>
  <si>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</si>
  <si>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</si>
  <si>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</si>
  <si>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</si>
  <si>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</si>
  <si>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</si>
  <si>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</si>
  <si>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</si>
  <si>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</si>
  <si>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</si>
  <si>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</si>
  <si>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</si>
  <si>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</si>
  <si>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</si>
  <si>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</si>
  <si>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</si>
  <si>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</si>
  <si>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</si>
  <si>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</si>
  <si>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</si>
  <si>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</si>
  <si>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</si>
  <si>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</si>
  <si>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</si>
  <si>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</si>
  <si>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</si>
  <si>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</si>
  <si>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</si>
  <si>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</si>
  <si>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</si>
  <si>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</si>
  <si>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</si>
  <si>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</si>
  <si>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</si>
  <si>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</si>
  <si>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</si>
  <si>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</si>
  <si>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</si>
  <si>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</si>
  <si>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</si>
  <si>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</si>
  <si>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</si>
  <si>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</si>
  <si>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</si>
  <si>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</si>
  <si>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</si>
  <si>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</si>
  <si>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</si>
  <si>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</si>
  <si>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</si>
  <si>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</si>
  <si>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</si>
  <si>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</si>
  <si>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</si>
  <si>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</si>
  <si>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</si>
  <si>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</si>
  <si>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</si>
  <si>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</si>
  <si>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</si>
  <si>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</si>
  <si>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</si>
  <si>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</si>
  <si>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</si>
  <si>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</si>
  <si>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</si>
  <si>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</si>
  <si>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</si>
  <si>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</si>
  <si>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</si>
  <si>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</si>
  <si>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</si>
  <si>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</si>
  <si>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</si>
  <si>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</si>
  <si>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</si>
  <si>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</si>
  <si>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</si>
  <si>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</si>
  <si>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</si>
  <si>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</si>
  <si>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</si>
  <si>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</si>
  <si>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</si>
  <si>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</si>
  <si>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</si>
  <si>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</si>
  <si>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</si>
  <si>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</si>
  <si>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</si>
  <si>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</si>
  <si>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</si>
  <si>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</si>
  <si>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</si>
  <si>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</si>
  <si>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</si>
  <si>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</si>
  <si>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</si>
  <si>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</si>
  <si>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</si>
  <si>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</si>
  <si>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</si>
  <si>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</si>
  <si>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</si>
  <si>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</si>
  <si>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</si>
  <si>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</si>
  <si>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</si>
  <si>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</si>
  <si>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</si>
  <si>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</si>
  <si>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</si>
  <si>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</si>
  <si>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</si>
  <si>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</si>
  <si>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</si>
  <si>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</si>
  <si>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</si>
  <si>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</si>
  <si>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</si>
  <si>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</si>
  <si>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</si>
  <si>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</si>
  <si>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</si>
  <si>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</si>
  <si>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</si>
  <si>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</si>
  <si>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</si>
  <si>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</si>
  <si>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</si>
  <si>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</si>
  <si>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</si>
  <si>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</si>
  <si>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</si>
  <si>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</si>
  <si>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</si>
  <si>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</si>
  <si>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</si>
  <si>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</si>
  <si>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</si>
  <si>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</si>
  <si>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</si>
  <si>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</si>
  <si>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</si>
  <si>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</si>
  <si>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</si>
  <si>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</si>
  <si>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</si>
  <si>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</si>
  <si>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</si>
  <si>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</si>
  <si>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</si>
  <si>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</si>
  <si>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</si>
  <si>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</si>
  <si>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</si>
  <si>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</si>
  <si>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</si>
  <si>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</si>
  <si>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</si>
  <si>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</si>
  <si>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</si>
  <si>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</si>
  <si>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</si>
  <si>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</si>
  <si>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</si>
  <si>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</si>
  <si>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</si>
  <si>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</si>
  <si>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</si>
  <si>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</si>
  <si>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</si>
  <si>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</si>
  <si>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</si>
  <si>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</si>
  <si>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</si>
  <si>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</si>
  <si>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</si>
  <si>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</si>
  <si>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</si>
  <si>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</si>
  <si>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</si>
  <si>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</si>
  <si>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</si>
  <si>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</si>
  <si>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</si>
  <si>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</si>
  <si>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</si>
  <si>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</si>
  <si>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</si>
  <si>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</si>
  <si>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</si>
  <si>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</si>
  <si>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</si>
  <si>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</si>
  <si>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</si>
  <si>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</si>
  <si>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</si>
  <si>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</si>
  <si>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</si>
  <si>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</si>
  <si>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</si>
  <si>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</si>
  <si>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</si>
  <si>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</si>
  <si>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</si>
  <si>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</si>
  <si>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</si>
  <si>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</si>
  <si>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</si>
  <si>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</si>
  <si>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</si>
  <si>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</si>
  <si>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</si>
  <si>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</si>
  <si>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</si>
  <si>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</si>
  <si>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</si>
  <si>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</si>
  <si>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</si>
  <si>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</si>
  <si>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</si>
  <si>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</si>
  <si>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</si>
  <si>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</si>
  <si>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</si>
  <si>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</si>
  <si>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</si>
  <si>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</si>
  <si>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</si>
  <si>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</si>
  <si>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</si>
  <si>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</si>
  <si>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</si>
  <si>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</si>
  <si>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</si>
  <si>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</si>
  <si>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</si>
  <si>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</si>
  <si>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</si>
  <si>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</si>
  <si>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</si>
  <si>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</si>
  <si>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</si>
  <si>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</si>
  <si>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</si>
  <si>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</si>
  <si>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</si>
  <si>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</si>
  <si>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</si>
  <si>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</si>
  <si>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</si>
  <si>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</si>
  <si>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</si>
  <si>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</si>
  <si>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</si>
  <si>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</si>
  <si>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</si>
  <si>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</si>
  <si>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</si>
  <si>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</si>
  <si>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</si>
  <si>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</si>
  <si>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</si>
  <si>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</si>
  <si>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</si>
  <si>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</si>
  <si>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</si>
  <si>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</si>
  <si>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</si>
  <si>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</si>
  <si>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</si>
  <si>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</si>
  <si>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</si>
  <si>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</si>
  <si>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</si>
  <si>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</si>
  <si>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</si>
  <si>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</si>
  <si>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</si>
  <si>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</si>
  <si>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</si>
  <si>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</si>
  <si>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</si>
  <si>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</si>
  <si>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</si>
  <si>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</si>
  <si>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</si>
  <si>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</si>
  <si>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</si>
  <si>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</si>
  <si>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</si>
  <si>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</si>
  <si>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</si>
  <si>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</si>
  <si>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</si>
  <si>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</si>
  <si>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</si>
  <si>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</si>
  <si>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</si>
  <si>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</si>
  <si>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</si>
  <si>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</si>
  <si>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</si>
  <si>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</si>
  <si>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</si>
  <si>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</si>
  <si>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</si>
  <si>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</si>
  <si>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</si>
  <si>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</si>
  <si>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</si>
  <si>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</si>
  <si>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</si>
  <si>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</si>
  <si>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</si>
  <si>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</si>
  <si>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</si>
  <si>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</si>
  <si>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</si>
  <si>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</si>
  <si>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</si>
  <si>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</si>
  <si>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</si>
  <si>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</si>
  <si>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</si>
  <si>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</si>
  <si>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</si>
  <si>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</si>
  <si>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</si>
  <si>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</si>
  <si>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</si>
  <si>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</si>
  <si>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</si>
  <si>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</si>
  <si>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</si>
  <si>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</si>
  <si>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</si>
  <si>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</si>
  <si>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</si>
  <si>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</si>
  <si>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</si>
  <si>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</si>
  <si>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</si>
  <si>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</si>
  <si>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</si>
  <si>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</si>
  <si>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</si>
  <si>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</si>
  <si>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</si>
  <si>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</si>
  <si>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</si>
  <si>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</si>
  <si>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</si>
  <si>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</si>
  <si>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</si>
  <si>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</si>
  <si>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</si>
  <si>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</si>
  <si>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</si>
  <si>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</si>
  <si>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</si>
  <si>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</si>
  <si>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</si>
  <si>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</si>
  <si>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</si>
  <si>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</si>
  <si>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</si>
  <si>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</si>
  <si>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</si>
  <si>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</si>
  <si>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</si>
  <si>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</si>
  <si>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</si>
  <si>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</si>
  <si>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</si>
  <si>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</si>
  <si>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</si>
  <si>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</si>
  <si>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</si>
  <si>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</si>
  <si>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</si>
  <si>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</si>
  <si>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</si>
  <si>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</si>
  <si>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</si>
  <si>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</si>
  <si>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</si>
  <si>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</si>
  <si>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</si>
  <si>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</si>
  <si>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</si>
  <si>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</si>
  <si>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</si>
  <si>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</si>
  <si>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</si>
  <si>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</si>
  <si>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</si>
  <si>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</si>
  <si>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</si>
  <si>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</si>
  <si>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</si>
  <si>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</si>
  <si>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</si>
  <si>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</si>
  <si>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</si>
  <si>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</si>
  <si>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</si>
  <si>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</si>
  <si>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</si>
  <si>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</si>
  <si>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</si>
  <si>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</si>
  <si>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</si>
  <si>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</si>
  <si>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</si>
  <si>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</si>
  <si>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</si>
  <si>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</si>
  <si>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</si>
  <si>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</si>
  <si>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</si>
  <si>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</si>
  <si>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</si>
  <si>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</si>
  <si>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</si>
  <si>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</si>
  <si>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</si>
  <si>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</si>
  <si>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</si>
  <si>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</si>
  <si>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</si>
  <si>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</si>
  <si>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</si>
  <si>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</si>
  <si>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</si>
  <si>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</si>
  <si>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</si>
  <si>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</si>
  <si>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</si>
  <si>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</si>
  <si>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</si>
  <si>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</si>
  <si>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</si>
  <si>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</si>
  <si>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</si>
  <si>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</si>
  <si>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</si>
  <si>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</si>
  <si>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</si>
  <si>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</si>
  <si>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</si>
  <si>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</si>
  <si>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</si>
  <si>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</si>
  <si>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</si>
  <si>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</si>
  <si>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</si>
  <si>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</si>
  <si>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</si>
  <si>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</si>
  <si>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</si>
  <si>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</si>
  <si>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</si>
  <si>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</si>
  <si>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</si>
  <si>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</si>
  <si>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</si>
  <si>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</si>
  <si>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</si>
  <si>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</si>
  <si>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</si>
  <si>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</si>
  <si>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</si>
  <si>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</si>
  <si>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</si>
  <si>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</si>
  <si>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</si>
  <si>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</si>
  <si>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</si>
  <si>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</si>
  <si>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</si>
  <si>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</si>
  <si>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</si>
  <si>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</si>
  <si>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</si>
  <si>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</si>
  <si>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</si>
  <si>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</si>
  <si>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</si>
  <si>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</si>
  <si>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</si>
  <si>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</si>
  <si>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</si>
  <si>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</si>
  <si>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</si>
  <si>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</si>
  <si>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</si>
  <si>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</si>
  <si>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</si>
  <si>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</si>
  <si>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</si>
  <si>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</si>
  <si>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</si>
  <si>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</si>
  <si>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</si>
  <si>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</si>
  <si>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</si>
  <si>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</si>
  <si>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</si>
  <si>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</si>
  <si>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</si>
  <si>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</si>
  <si>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</si>
  <si>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</si>
  <si>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</si>
  <si>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</si>
  <si>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</si>
  <si>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</si>
  <si>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</si>
  <si>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</si>
  <si>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</si>
  <si>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</si>
  <si>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</si>
  <si>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</si>
  <si>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</si>
  <si>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</si>
  <si>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</si>
  <si>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</si>
  <si>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</si>
  <si>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</si>
  <si>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</si>
  <si>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</si>
  <si>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</si>
  <si>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</si>
  <si>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</si>
  <si>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</si>
  <si>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</si>
  <si>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</si>
  <si>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</si>
  <si>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</si>
  <si>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</si>
  <si>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</si>
  <si>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</si>
  <si>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</si>
  <si>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</si>
  <si>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</si>
  <si>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</si>
  <si>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</si>
  <si>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</si>
  <si>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</si>
  <si>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</si>
  <si>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</si>
  <si>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</si>
  <si>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</si>
  <si>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</si>
  <si>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</si>
  <si>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</si>
  <si>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</si>
  <si>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</si>
  <si>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</si>
  <si>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</si>
  <si>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</si>
  <si>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</si>
  <si>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</si>
  <si>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</si>
  <si>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</si>
  <si>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</si>
  <si>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</si>
  <si>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</si>
  <si>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</si>
  <si>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</si>
  <si>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</si>
  <si>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</si>
  <si>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</si>
  <si>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</si>
  <si>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</si>
  <si>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</si>
  <si>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</si>
  <si>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</si>
  <si>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</si>
  <si>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</si>
  <si>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</si>
  <si>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</si>
  <si>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</si>
  <si>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</si>
  <si>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</si>
  <si>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</si>
  <si>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</si>
  <si>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</si>
  <si>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</si>
  <si>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</si>
  <si>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</si>
  <si>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</si>
  <si>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</si>
  <si>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</si>
  <si>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</si>
  <si>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</si>
  <si>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</si>
  <si>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</si>
  <si>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</si>
  <si>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</si>
  <si>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</si>
  <si>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</si>
  <si>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</si>
  <si>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</si>
  <si>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</si>
  <si>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</si>
  <si>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</si>
  <si>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</si>
  <si>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</si>
  <si>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</si>
  <si>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</si>
  <si>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</si>
  <si>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</si>
  <si>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</si>
  <si>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</si>
  <si>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</si>
  <si>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</si>
  <si>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</si>
  <si>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</si>
  <si>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</si>
  <si>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</si>
  <si>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</si>
  <si>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</si>
  <si>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</si>
  <si>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</si>
  <si>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</si>
  <si>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</si>
  <si>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</si>
  <si>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</si>
  <si>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</si>
  <si>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</si>
  <si>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</si>
  <si>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</si>
  <si>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</si>
  <si>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</si>
  <si>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</si>
  <si>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</si>
  <si>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</si>
  <si>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</si>
  <si>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</si>
  <si>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</si>
  <si>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</si>
  <si>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</si>
  <si>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</si>
  <si>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</si>
  <si>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</si>
  <si>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</si>
  <si>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</si>
  <si>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</si>
  <si>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</si>
  <si>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</si>
  <si>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</si>
  <si>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</si>
  <si>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</si>
  <si>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</si>
  <si>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</si>
  <si>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</si>
  <si>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</si>
  <si>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</si>
  <si>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</si>
  <si>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</si>
  <si>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</si>
  <si>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</si>
  <si>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</si>
  <si>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</si>
  <si>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</si>
  <si>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</si>
  <si>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</si>
  <si>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</si>
  <si>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</si>
  <si>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</si>
  <si>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</si>
  <si>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</si>
  <si>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</si>
  <si>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</si>
  <si>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</si>
  <si>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</si>
  <si>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</si>
  <si>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</si>
  <si>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</si>
  <si>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</si>
  <si>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</si>
  <si>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</si>
  <si>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</si>
  <si>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</si>
  <si>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</si>
  <si>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</si>
  <si>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</si>
  <si>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</si>
  <si>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</si>
  <si>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</si>
  <si>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</si>
  <si>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</si>
  <si>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</si>
  <si>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</si>
  <si>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</si>
  <si>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</si>
  <si>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</si>
  <si>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</si>
  <si>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</si>
  <si>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</si>
  <si>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</si>
  <si>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</si>
  <si>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</si>
  <si>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</si>
  <si>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</si>
  <si>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</si>
  <si>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</si>
  <si>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</si>
  <si>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</si>
  <si>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</si>
  <si>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</si>
  <si>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</si>
  <si>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</si>
  <si>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</si>
  <si>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</si>
  <si>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</si>
  <si>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</si>
  <si>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</si>
  <si>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</si>
  <si>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</si>
  <si>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</si>
  <si>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</si>
  <si>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</si>
  <si>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</si>
  <si>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</si>
  <si>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</si>
  <si>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</si>
  <si>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</si>
  <si>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</si>
  <si>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</si>
  <si>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</si>
  <si>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</si>
  <si>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</si>
  <si>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</si>
  <si>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</si>
  <si>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</si>
  <si>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</si>
  <si>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</si>
  <si>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</si>
  <si>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</si>
  <si>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</si>
  <si>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</si>
  <si>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</si>
  <si>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</si>
  <si>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</si>
  <si>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</si>
  <si>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</si>
  <si>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</si>
  <si>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</si>
  <si>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</si>
  <si>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</si>
  <si>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</si>
  <si>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</si>
  <si>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</si>
  <si>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</si>
  <si>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</si>
  <si>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</si>
  <si>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</si>
  <si>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</si>
  <si>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</si>
  <si>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</si>
  <si>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</si>
  <si>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</si>
  <si>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</si>
  <si>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</si>
  <si>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</si>
  <si>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</si>
  <si>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</si>
  <si>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</si>
  <si>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</si>
  <si>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</si>
  <si>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</si>
  <si>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</si>
  <si>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</si>
  <si>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</si>
  <si>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</si>
  <si>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</si>
  <si>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</si>
  <si>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</si>
  <si>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</si>
  <si>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</si>
  <si>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</si>
  <si>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</si>
  <si>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</si>
  <si>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</si>
  <si>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</si>
  <si>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</si>
  <si>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</si>
  <si>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</si>
  <si>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</si>
  <si>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</si>
  <si>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</si>
  <si>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</si>
  <si>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</si>
  <si>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</si>
  <si>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</si>
  <si>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</si>
  <si>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</si>
  <si>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</si>
  <si>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</si>
  <si>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</si>
  <si>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</si>
  <si>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</si>
  <si>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</si>
  <si>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</si>
  <si>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</si>
  <si>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</si>
  <si>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</si>
  <si>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</si>
  <si>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</si>
  <si>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</si>
  <si>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</si>
  <si>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</si>
  <si>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</si>
  <si>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</si>
  <si>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</si>
  <si>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</si>
  <si>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</si>
  <si>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</si>
  <si>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</si>
  <si>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</si>
  <si>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</si>
  <si>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</si>
  <si>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</si>
  <si>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</si>
  <si>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</si>
  <si>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</si>
  <si>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</si>
  <si>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</si>
  <si>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</si>
  <si>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</si>
  <si>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</si>
  <si>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</si>
  <si>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</si>
  <si>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</si>
  <si>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</si>
  <si>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</si>
  <si>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</si>
  <si>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</si>
  <si>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</si>
  <si>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</si>
  <si>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</si>
  <si>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</si>
  <si>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</si>
  <si>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</si>
  <si>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</si>
  <si>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</si>
  <si>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</si>
  <si>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</si>
  <si>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</si>
  <si>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</si>
  <si>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</si>
  <si>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</si>
  <si>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</si>
  <si>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</si>
  <si>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</si>
  <si>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</si>
  <si>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</si>
  <si>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</si>
  <si>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</si>
  <si>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</si>
  <si>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</si>
  <si>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</si>
  <si>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</si>
  <si>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</si>
  <si>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</si>
  <si>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</si>
  <si>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</si>
  <si>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</si>
  <si>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</si>
  <si>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</si>
  <si>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</si>
  <si>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</si>
  <si>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</si>
  <si>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</si>
  <si>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</si>
  <si>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</si>
  <si>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</si>
  <si>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</si>
  <si>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</si>
  <si>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</si>
  <si>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</si>
  <si>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</si>
  <si>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</si>
  <si>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</si>
  <si>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</si>
  <si>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</si>
  <si>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</si>
  <si>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</si>
  <si>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</si>
  <si>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</si>
  <si>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</si>
  <si>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</si>
  <si>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</si>
  <si>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</si>
  <si>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</si>
  <si>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</si>
  <si>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</si>
  <si>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</si>
  <si>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</si>
  <si>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</si>
  <si>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</si>
  <si>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</si>
  <si>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</si>
  <si>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</si>
  <si>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</si>
  <si>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</si>
  <si>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</si>
  <si>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</si>
  <si>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</si>
  <si>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</si>
  <si>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</si>
  <si>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</si>
  <si>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</si>
  <si>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</si>
  <si>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</si>
  <si>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</si>
  <si>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</si>
  <si>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</si>
  <si>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</si>
  <si>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</si>
  <si>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</si>
  <si>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</si>
  <si>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</si>
  <si>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</si>
  <si>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</si>
  <si>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</si>
  <si>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</si>
  <si>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</si>
  <si>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</si>
  <si>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</si>
  <si>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</si>
  <si>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</si>
  <si>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</si>
  <si>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</si>
  <si>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</si>
  <si>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</si>
  <si>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</si>
  <si>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</si>
  <si>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</si>
  <si>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</si>
  <si>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</si>
  <si>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</si>
  <si>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</si>
  <si>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</si>
  <si>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</si>
  <si>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</si>
  <si>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</si>
  <si>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</si>
  <si>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</si>
  <si>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</si>
  <si>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</si>
  <si>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</si>
  <si>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</si>
  <si>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</si>
  <si>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</si>
  <si>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</si>
  <si>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</si>
  <si>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</si>
  <si>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</si>
  <si>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</si>
  <si>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</si>
  <si>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</si>
  <si>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</si>
  <si>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</si>
  <si>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</si>
  <si>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</si>
  <si>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</si>
  <si>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</si>
  <si>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</si>
  <si>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</si>
  <si>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</si>
  <si>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</si>
  <si>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</si>
  <si>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</si>
  <si>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</si>
  <si>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</si>
  <si>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</si>
  <si>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</si>
  <si>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</si>
  <si>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</si>
  <si>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</si>
  <si>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</si>
  <si>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</si>
  <si>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</si>
  <si>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</si>
  <si>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</si>
  <si>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</si>
  <si>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</si>
  <si>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</si>
  <si>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</si>
  <si>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</si>
  <si>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</si>
  <si>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</si>
  <si>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</si>
  <si>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</si>
  <si>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</si>
  <si>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</si>
  <si>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</si>
  <si>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</si>
  <si>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</si>
  <si>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</si>
  <si>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</si>
  <si>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</si>
  <si>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</si>
  <si>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</si>
  <si>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</si>
  <si>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</si>
  <si>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</si>
  <si>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</si>
  <si>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</si>
  <si>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</si>
  <si>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</si>
  <si>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</si>
  <si>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</si>
  <si>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</si>
  <si>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</si>
  <si>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</si>
  <si>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</si>
  <si>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</si>
  <si>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</si>
  <si>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</si>
  <si>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</si>
  <si>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</si>
  <si>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</si>
  <si>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</si>
  <si>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</si>
  <si>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</si>
  <si>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</si>
  <si>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</si>
  <si>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</si>
  <si>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</si>
  <si>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</si>
  <si>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</si>
  <si>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</si>
  <si>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</si>
  <si>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</si>
  <si>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</si>
  <si>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</si>
  <si>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</si>
  <si>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</si>
  <si>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</si>
  <si>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</si>
  <si>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</si>
  <si>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</si>
  <si>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</si>
  <si>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</si>
  <si>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</si>
  <si>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</si>
  <si>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</si>
  <si>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</si>
  <si>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</si>
  <si>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</si>
  <si>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</si>
  <si>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</si>
  <si>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</si>
  <si>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</si>
  <si>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</si>
  <si>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</si>
  <si>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</si>
  <si>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</si>
  <si>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</si>
  <si>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</si>
  <si>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</si>
  <si>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</si>
  <si>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</si>
  <si>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</si>
  <si>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</si>
  <si>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</si>
  <si>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</si>
  <si>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</si>
  <si>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</si>
  <si>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</si>
  <si>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</si>
  <si>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</si>
  <si>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</si>
  <si>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</si>
  <si>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</si>
  <si>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</si>
  <si>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</si>
  <si>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</si>
  <si>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</si>
  <si>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</si>
  <si>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</si>
  <si>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</si>
  <si>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</si>
  <si>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</si>
  <si>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</si>
  <si>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</si>
  <si>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</si>
  <si>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</si>
  <si>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</si>
  <si>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</si>
  <si>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</si>
  <si>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</si>
  <si>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</si>
  <si>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</si>
  <si>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</si>
  <si>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</si>
  <si>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</si>
  <si>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</si>
  <si>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</si>
  <si>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</si>
  <si>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</si>
  <si>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</si>
  <si>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</si>
  <si>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</si>
  <si>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</si>
  <si>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</si>
  <si>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</si>
  <si>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</si>
  <si>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</si>
  <si>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</si>
  <si>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</si>
  <si>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</si>
  <si>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</si>
  <si>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</si>
  <si>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</si>
  <si>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</si>
  <si>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</si>
  <si>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</si>
  <si>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</si>
  <si>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</si>
  <si>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</si>
  <si>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</si>
  <si>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</si>
  <si>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</si>
  <si>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</si>
  <si>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</si>
  <si>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</si>
  <si>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</si>
  <si>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</si>
  <si>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</si>
  <si>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</si>
  <si>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</si>
  <si>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</si>
  <si>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</si>
  <si>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</si>
  <si>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</si>
  <si>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</si>
  <si>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</si>
  <si>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</si>
  <si>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</si>
  <si>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</si>
  <si>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</si>
  <si>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</si>
  <si>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</si>
  <si>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</si>
  <si>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</si>
  <si>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</si>
  <si>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</si>
  <si>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</si>
  <si>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</si>
  <si>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</si>
  <si>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</si>
  <si>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</si>
  <si>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</si>
  <si>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</si>
  <si>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</si>
  <si>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</si>
  <si>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</si>
  <si>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</si>
  <si>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</si>
  <si>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</si>
  <si>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</si>
  <si>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</si>
  <si>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</si>
  <si>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</si>
  <si>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</si>
  <si>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</si>
  <si>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</si>
  <si>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</si>
  <si>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</si>
  <si>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</si>
  <si>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</si>
  <si>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</si>
  <si>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</si>
  <si>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</si>
  <si>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</si>
  <si>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</si>
  <si>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</si>
  <si>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</si>
  <si>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</si>
  <si>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</si>
  <si>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</si>
  <si>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</si>
  <si>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</si>
  <si>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</si>
  <si>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</si>
  <si>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</si>
  <si>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</si>
  <si>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</si>
  <si>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</si>
  <si>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</si>
  <si>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</si>
  <si>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</si>
  <si>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</si>
  <si>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</si>
  <si>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</si>
  <si>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</si>
  <si>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</si>
  <si>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</si>
  <si>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</si>
  <si>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</si>
  <si>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</si>
  <si>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</si>
  <si>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</si>
  <si>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</si>
  <si>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</si>
  <si>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</si>
  <si>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</si>
  <si>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</si>
  <si>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</si>
  <si>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</si>
  <si>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</si>
  <si>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</si>
  <si>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</si>
  <si>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</si>
  <si>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</si>
  <si>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</si>
  <si>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</si>
  <si>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</si>
  <si>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</si>
  <si>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</si>
  <si>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</si>
  <si>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</si>
  <si>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</si>
  <si>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</si>
  <si>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</si>
  <si>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</si>
  <si>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</si>
  <si>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</si>
  <si>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</si>
  <si>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</si>
  <si>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</si>
  <si>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</si>
  <si>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</si>
  <si>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</si>
  <si>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</si>
  <si>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</si>
  <si>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</si>
  <si>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</si>
  <si>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</si>
  <si>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</si>
  <si>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</si>
  <si>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</si>
  <si>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</si>
  <si>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</si>
  <si>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</si>
  <si>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</si>
  <si>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</si>
  <si>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</si>
  <si>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</si>
  <si>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</si>
  <si>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</si>
  <si>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</si>
  <si>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</si>
  <si>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</si>
  <si>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</si>
  <si>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</si>
  <si>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</si>
  <si>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</si>
  <si>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</si>
  <si>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</si>
  <si>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</si>
  <si>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</si>
  <si>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</si>
  <si>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</si>
  <si>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</si>
  <si>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</si>
  <si>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</si>
  <si>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</si>
  <si>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</si>
  <si>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</si>
  <si>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</si>
  <si>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</si>
  <si>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</si>
  <si>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</si>
  <si>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</si>
  <si>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</si>
  <si>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</si>
  <si>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</si>
  <si>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</si>
  <si>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</si>
  <si>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</si>
  <si>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</si>
  <si>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</si>
  <si>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</si>
  <si>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</si>
  <si>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</si>
  <si>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</si>
  <si>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</si>
  <si>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</si>
  <si>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</si>
  <si>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</si>
  <si>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</si>
  <si>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</si>
  <si>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</si>
  <si>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</si>
  <si>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</si>
  <si>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</si>
  <si>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</si>
  <si>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</si>
  <si>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</si>
  <si>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</si>
  <si>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</si>
  <si>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</si>
  <si>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</si>
  <si>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</si>
  <si>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</si>
  <si>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</si>
  <si>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</si>
  <si>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</si>
  <si>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</si>
  <si>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</si>
  <si>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</si>
  <si>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</si>
  <si>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</si>
  <si>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</si>
  <si>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</si>
  <si>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</si>
  <si>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</si>
  <si>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</si>
  <si>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</si>
  <si>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</si>
  <si>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</si>
  <si>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</si>
  <si>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</si>
  <si>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</si>
  <si>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</si>
  <si>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</si>
  <si>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</si>
  <si>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</si>
  <si>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</si>
  <si>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</si>
  <si>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</si>
  <si>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</si>
  <si>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</si>
  <si>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</si>
  <si>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</si>
  <si>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</si>
  <si>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</si>
  <si>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</si>
  <si>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</si>
  <si>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</si>
  <si>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</si>
  <si>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</si>
  <si>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</si>
  <si>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</si>
  <si>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</si>
  <si>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</si>
  <si>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</si>
  <si>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</si>
  <si>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</si>
  <si>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</si>
  <si>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</si>
  <si>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</si>
  <si>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</si>
  <si>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</si>
  <si>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</si>
  <si>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</si>
  <si>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</si>
  <si>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</si>
  <si>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</si>
  <si>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</si>
  <si>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</si>
  <si>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</si>
  <si>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</si>
  <si>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</si>
  <si>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</si>
  <si>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</si>
  <si>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</si>
  <si>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</si>
  <si>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</si>
  <si>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</si>
  <si>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</si>
  <si>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</si>
  <si>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</si>
  <si>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</si>
  <si>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</si>
  <si>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</si>
  <si>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</si>
  <si>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</si>
  <si>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</si>
  <si>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</si>
  <si>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</si>
  <si>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</si>
  <si>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</si>
  <si>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</si>
  <si>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</si>
  <si>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</si>
  <si>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</si>
  <si>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</si>
  <si>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</si>
  <si>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</si>
  <si>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</si>
  <si>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</si>
  <si>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</si>
  <si>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</si>
  <si>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</si>
  <si>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</si>
  <si>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</si>
  <si>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</si>
  <si>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</si>
  <si>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</si>
  <si>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</si>
  <si>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</si>
  <si>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</si>
  <si>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</si>
  <si>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</si>
  <si>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</si>
  <si>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</si>
  <si>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</si>
  <si>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</si>
  <si>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</si>
  <si>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</si>
  <si>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</si>
  <si>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</si>
  <si>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</si>
  <si>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</si>
  <si>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</si>
  <si>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</si>
  <si>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</si>
  <si>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</si>
  <si>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</si>
  <si>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</si>
  <si>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</si>
  <si>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</si>
  <si>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</si>
  <si>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</si>
  <si>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</si>
  <si>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</si>
  <si>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</si>
  <si>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</si>
  <si>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</si>
  <si>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</si>
  <si>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</si>
  <si>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</si>
  <si>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</si>
  <si>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</si>
  <si>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</si>
  <si>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</si>
  <si>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</si>
  <si>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</si>
  <si>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</si>
  <si>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</si>
  <si>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</si>
  <si>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</si>
  <si>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</si>
  <si>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</si>
  <si>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</si>
  <si>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</si>
  <si>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</si>
  <si>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</si>
  <si>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</si>
  <si>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</si>
  <si>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</si>
  <si>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</si>
  <si>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</si>
  <si>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</si>
  <si>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</si>
  <si>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</si>
  <si>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</si>
  <si>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</si>
  <si>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</si>
  <si>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</si>
  <si>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</si>
  <si>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</si>
  <si>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</si>
  <si>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</si>
  <si>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</si>
  <si>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</si>
  <si>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</si>
  <si>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</si>
  <si>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</si>
  <si>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</si>
  <si>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</si>
  <si>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</si>
  <si>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</si>
  <si>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</si>
  <si>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</si>
  <si>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</si>
  <si>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</si>
  <si>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</si>
  <si>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</si>
  <si>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</si>
  <si>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</si>
  <si>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</si>
  <si>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</si>
  <si>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</si>
  <si>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</si>
  <si>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</si>
  <si>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</si>
  <si>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</si>
  <si>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</si>
  <si>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</si>
  <si>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</si>
  <si>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</si>
  <si>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</si>
  <si>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</si>
  <si>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</si>
  <si>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</si>
  <si>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</si>
  <si>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</si>
  <si>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</si>
  <si>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</si>
  <si>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</si>
  <si>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</si>
  <si>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</si>
  <si>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</si>
  <si>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</si>
  <si>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</si>
  <si>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</si>
  <si>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</si>
  <si>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</si>
  <si>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</si>
  <si>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</si>
  <si>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</si>
  <si>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</si>
  <si>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</si>
  <si>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</si>
  <si>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</si>
  <si>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</si>
  <si>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</si>
  <si>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</si>
  <si>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</si>
  <si>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</si>
  <si>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</si>
  <si>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</si>
  <si>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</si>
  <si>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</si>
  <si>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</si>
  <si>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</si>
  <si>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</si>
  <si>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</si>
  <si>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</si>
  <si>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</si>
  <si>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</si>
  <si>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</si>
  <si>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</si>
  <si>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</si>
  <si>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</si>
  <si>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</si>
  <si>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</si>
  <si>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</si>
  <si>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</si>
  <si>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</si>
  <si>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</si>
  <si>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</si>
  <si>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</si>
  <si>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</si>
  <si>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</si>
  <si>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</si>
  <si>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</si>
  <si>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</si>
  <si>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</si>
  <si>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</si>
  <si>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</si>
  <si>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</si>
  <si>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</si>
  <si>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</si>
  <si>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</si>
  <si>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</si>
  <si>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</si>
  <si>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</si>
  <si>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</si>
  <si>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</si>
  <si>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</si>
  <si>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</si>
  <si>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</si>
  <si>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</si>
  <si>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</si>
  <si>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</si>
  <si>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</si>
  <si>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</si>
  <si>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</si>
  <si>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</si>
  <si>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</si>
  <si>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</si>
  <si>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</si>
  <si>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</si>
  <si>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</si>
  <si>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</si>
  <si>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</si>
  <si>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</si>
  <si>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</si>
  <si>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</si>
  <si>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</si>
  <si>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</si>
  <si>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</si>
  <si>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</si>
  <si>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</si>
  <si>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</si>
  <si>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</si>
  <si>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</si>
  <si>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</si>
  <si>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</si>
  <si>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</si>
  <si>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</si>
  <si>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</si>
  <si>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</si>
  <si>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</si>
  <si>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</si>
  <si>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</si>
  <si>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</si>
  <si>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</si>
  <si>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</si>
  <si>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</si>
  <si>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</si>
  <si>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</si>
  <si>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</si>
  <si>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</si>
  <si>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</si>
  <si>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</si>
  <si>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</si>
  <si>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</si>
  <si>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</si>
  <si>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</si>
  <si>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</si>
  <si>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</si>
  <si>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</si>
  <si>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</si>
  <si>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</si>
  <si>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</si>
  <si>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</si>
  <si>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</si>
  <si>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</si>
  <si>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</si>
  <si>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</si>
  <si>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</si>
  <si>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</si>
  <si>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</si>
  <si>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</si>
  <si>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</si>
  <si>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</si>
  <si>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</si>
  <si>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</si>
  <si>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</si>
  <si>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</si>
  <si>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</si>
  <si>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</si>
  <si>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</si>
  <si>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</si>
  <si>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</si>
  <si>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</si>
  <si>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</si>
  <si>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</si>
  <si>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</si>
  <si>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</si>
  <si>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</si>
  <si>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</si>
  <si>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</si>
  <si>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</si>
  <si>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</si>
  <si>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</si>
  <si>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</si>
  <si>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</si>
  <si>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</si>
  <si>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</si>
  <si>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</si>
  <si>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</si>
  <si>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</si>
  <si>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</si>
  <si>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</si>
  <si>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</si>
  <si>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</si>
  <si>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</si>
  <si>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</si>
  <si>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</si>
  <si>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</si>
  <si>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</si>
  <si>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</si>
  <si>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</si>
  <si>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</si>
  <si>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</si>
  <si>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</si>
  <si>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</si>
  <si>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</si>
  <si>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</si>
  <si>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</si>
  <si>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</si>
  <si>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</si>
  <si>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</si>
  <si>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</si>
  <si>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</si>
  <si>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</si>
  <si>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</si>
  <si>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</si>
  <si>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</si>
  <si>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</si>
  <si>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</si>
  <si>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</si>
  <si>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</si>
  <si>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</si>
  <si>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</si>
  <si>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</si>
  <si>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</si>
  <si>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</si>
  <si>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</si>
  <si>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</si>
  <si>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</si>
  <si>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</si>
  <si>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</si>
  <si>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</si>
  <si>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</si>
  <si>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</si>
  <si>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</si>
  <si>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</si>
  <si>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</si>
  <si>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</si>
  <si>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</si>
  <si>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</si>
  <si>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</si>
  <si>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</si>
  <si>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</si>
  <si>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</si>
  <si>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</si>
  <si>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</si>
  <si>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</si>
  <si>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</si>
  <si>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</si>
  <si>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</si>
  <si>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</si>
  <si>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</si>
  <si>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</si>
  <si>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</si>
  <si>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</si>
  <si>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</si>
  <si>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</si>
  <si>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</si>
  <si>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</si>
  <si>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</si>
  <si>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</si>
  <si>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</si>
  <si>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</si>
  <si>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</si>
  <si>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</si>
  <si>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</si>
  <si>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</si>
  <si>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</si>
  <si>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</si>
  <si>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</si>
  <si>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</si>
  <si>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</si>
  <si>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</si>
  <si>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</si>
  <si>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</si>
  <si>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</si>
  <si>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</si>
  <si>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</si>
  <si>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</si>
  <si>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</si>
  <si>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</si>
  <si>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</si>
  <si>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</si>
  <si>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</si>
  <si>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</si>
  <si>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</si>
  <si>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</si>
  <si>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</si>
  <si>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</si>
  <si>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</si>
  <si>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</si>
  <si>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</si>
  <si>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</si>
  <si>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</si>
  <si>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</si>
  <si>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</si>
  <si>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</si>
  <si>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</si>
  <si>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</si>
  <si>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</si>
  <si>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</si>
  <si>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</si>
  <si>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</si>
  <si>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</si>
  <si>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</si>
  <si>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</si>
  <si>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</si>
  <si>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</si>
  <si>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</si>
  <si>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</si>
  <si>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</si>
  <si>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</si>
  <si>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</si>
  <si>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</si>
  <si>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</si>
  <si>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</si>
  <si>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</si>
  <si>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</si>
  <si>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</si>
  <si>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</si>
  <si>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</si>
  <si>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</si>
  <si>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</si>
  <si>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</si>
  <si>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</si>
  <si>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</si>
  <si>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</si>
  <si>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</si>
  <si>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</si>
  <si>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</si>
  <si>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</si>
  <si>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</si>
  <si>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</si>
  <si>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</si>
  <si>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</si>
  <si>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</si>
  <si>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</si>
  <si>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</si>
  <si>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</si>
  <si>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</si>
  <si>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</si>
  <si>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</si>
  <si>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</si>
  <si>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</si>
  <si>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</si>
  <si>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</si>
  <si>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</si>
  <si>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</si>
  <si>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</si>
  <si>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</si>
  <si>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</si>
  <si>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</si>
  <si>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</si>
  <si>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</si>
  <si>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</si>
  <si>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</si>
  <si>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</si>
  <si>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</si>
  <si>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</si>
  <si>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</si>
  <si>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</si>
  <si>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</si>
  <si>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</si>
  <si>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</si>
  <si>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</si>
  <si>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</si>
  <si>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</si>
  <si>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</si>
  <si>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</si>
  <si>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</si>
  <si>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</si>
  <si>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</si>
  <si>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</si>
  <si>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</si>
  <si>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</si>
  <si>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</si>
  <si>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</si>
  <si>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</si>
  <si>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</si>
  <si>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</si>
  <si>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</si>
  <si>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</si>
  <si>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</si>
  <si>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</si>
  <si>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</si>
  <si>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</si>
  <si>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</si>
  <si>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</si>
  <si>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</si>
  <si>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</si>
  <si>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</si>
  <si>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</si>
  <si>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</si>
  <si>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</si>
  <si>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</si>
  <si>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</si>
  <si>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</si>
  <si>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</si>
  <si>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</si>
  <si>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</si>
  <si>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</si>
  <si>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</si>
  <si>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</si>
  <si>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</si>
  <si>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</si>
  <si>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</si>
  <si>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</si>
  <si>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</si>
  <si>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</si>
  <si>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</si>
  <si>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</si>
  <si>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</si>
  <si>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</si>
  <si>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</si>
  <si>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</si>
  <si>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</si>
  <si>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</si>
  <si>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</si>
  <si>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</si>
  <si>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</si>
  <si>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</si>
  <si>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</si>
  <si>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</si>
  <si>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</si>
  <si>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</si>
  <si>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</si>
  <si>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</si>
  <si>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</si>
  <si>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</si>
  <si>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</si>
  <si>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</si>
  <si>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</si>
  <si>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</si>
  <si>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</si>
  <si>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</si>
  <si>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</si>
  <si>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</si>
  <si>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</si>
  <si>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</si>
  <si>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</si>
  <si>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</si>
  <si>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</si>
  <si>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</si>
  <si>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</si>
  <si>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</si>
  <si>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</si>
  <si>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</si>
  <si>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</si>
  <si>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</si>
  <si>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</si>
  <si>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</si>
  <si>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</si>
  <si>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</si>
  <si>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</si>
  <si>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</si>
  <si>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</si>
  <si>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</si>
  <si>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</si>
  <si>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</si>
  <si>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</si>
  <si>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</si>
  <si>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</si>
  <si>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</si>
  <si>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</si>
  <si>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</si>
  <si>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</si>
  <si>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</si>
  <si>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</si>
  <si>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</si>
  <si>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</si>
  <si>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</si>
  <si>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</si>
  <si>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</si>
  <si>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</si>
  <si>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</si>
  <si>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</si>
  <si>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</si>
  <si>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</si>
  <si>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</si>
  <si>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</si>
  <si>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</si>
  <si>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</si>
  <si>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</si>
  <si>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</si>
  <si>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</si>
  <si>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</si>
  <si>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</si>
  <si>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</si>
  <si>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</si>
  <si>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</si>
  <si>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</si>
  <si>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</si>
  <si>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</si>
  <si>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</si>
  <si>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</si>
  <si>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</si>
  <si>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</si>
  <si>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</si>
  <si>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</si>
  <si>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</si>
  <si>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</si>
  <si>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</si>
  <si>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</si>
  <si>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</si>
  <si>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</si>
  <si>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</si>
  <si>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</si>
  <si>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</si>
  <si>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</si>
  <si>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</si>
  <si>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</si>
  <si>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</si>
  <si>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</si>
  <si>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</si>
  <si>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</si>
  <si>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</si>
  <si>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</si>
  <si>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</si>
  <si>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</si>
  <si>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</si>
  <si>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</si>
  <si>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</si>
  <si>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</si>
  <si>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</si>
  <si>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</si>
  <si>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</si>
  <si>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</si>
  <si>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</si>
  <si>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</si>
  <si>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</si>
  <si>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</si>
  <si>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</si>
  <si>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</si>
  <si>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</si>
  <si>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</si>
  <si>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</si>
  <si>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</si>
  <si>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</si>
  <si>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</si>
  <si>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</si>
  <si>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</si>
  <si>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</si>
  <si>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</si>
  <si>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</si>
  <si>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</si>
  <si>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</si>
  <si>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</si>
  <si>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</si>
  <si>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</si>
  <si>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</si>
  <si>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</si>
  <si>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</si>
  <si>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</si>
  <si>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</si>
  <si>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</si>
  <si>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</si>
  <si>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</si>
  <si>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</si>
  <si>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</si>
  <si>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</si>
  <si>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</si>
  <si>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</si>
  <si>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</si>
  <si>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</si>
  <si>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</si>
  <si>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</si>
  <si>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</si>
  <si>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</si>
  <si>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</si>
  <si>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</si>
  <si>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</si>
  <si>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</si>
  <si>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</si>
  <si>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</si>
  <si>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</si>
  <si>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</si>
  <si>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</si>
  <si>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</si>
  <si>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</si>
  <si>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</si>
  <si>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</si>
  <si>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</si>
  <si>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</si>
  <si>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</si>
  <si>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</si>
  <si>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</si>
  <si>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</si>
  <si>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</si>
  <si>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</si>
  <si>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</si>
  <si>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</si>
  <si>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</si>
  <si>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</si>
  <si>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</si>
  <si>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</si>
  <si>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</si>
  <si>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</si>
  <si>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</si>
  <si>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</si>
  <si>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</si>
  <si>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</si>
  <si>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</si>
  <si>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</si>
  <si>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</si>
  <si>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</si>
  <si>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</si>
  <si>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</si>
  <si>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</si>
  <si>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</si>
  <si>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</si>
  <si>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</si>
  <si>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</si>
  <si>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</si>
  <si>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</si>
  <si>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</si>
  <si>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</si>
  <si>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</si>
  <si>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</si>
  <si>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</si>
  <si>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</si>
  <si>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</si>
  <si>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</si>
  <si>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</si>
  <si>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</si>
  <si>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</si>
  <si>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</si>
  <si>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</si>
  <si>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</si>
  <si>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</si>
  <si>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</si>
  <si>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</si>
  <si>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</si>
  <si>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</si>
  <si>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</si>
  <si>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</si>
  <si>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</si>
  <si>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</si>
  <si>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</si>
  <si>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</si>
  <si>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</si>
  <si>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</si>
  <si>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</si>
  <si>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</si>
  <si>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</si>
  <si>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</si>
  <si>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</si>
  <si>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</si>
  <si>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</si>
  <si>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</si>
  <si>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</si>
  <si>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</si>
  <si>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</si>
  <si>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</si>
  <si>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</si>
  <si>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</si>
  <si>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</si>
  <si>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</si>
  <si>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</si>
  <si>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</si>
  <si>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</si>
  <si>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</si>
  <si>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</si>
  <si>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</si>
  <si>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</si>
  <si>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</si>
  <si>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</si>
  <si>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</si>
  <si>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</si>
  <si>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</si>
  <si>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</si>
  <si>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</si>
  <si>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</si>
  <si>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</si>
  <si>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</si>
  <si>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</si>
  <si>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</si>
  <si>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</si>
  <si>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</si>
  <si>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</si>
  <si>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</si>
  <si>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</si>
  <si>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</si>
  <si>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</si>
  <si>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</si>
  <si>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</si>
  <si>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</si>
  <si>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</si>
  <si>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</si>
  <si>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</si>
  <si>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</si>
  <si>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</si>
  <si>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</si>
  <si>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</si>
  <si>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</si>
  <si>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</si>
  <si>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</si>
  <si>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</si>
  <si>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</si>
  <si>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</si>
  <si>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</si>
  <si>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</si>
  <si>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</si>
  <si>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</si>
  <si>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</si>
  <si>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</si>
  <si>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</si>
  <si>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</si>
  <si>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</si>
  <si>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</si>
  <si>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</si>
  <si>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</si>
  <si>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</si>
  <si>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</si>
  <si>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</si>
  <si>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</si>
  <si>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</si>
  <si>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</si>
  <si>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</si>
  <si>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</si>
  <si>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</si>
  <si>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</si>
  <si>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</si>
  <si>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</si>
  <si>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</si>
  <si>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</si>
  <si>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</si>
  <si>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</si>
  <si>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</si>
  <si>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</si>
  <si>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</si>
  <si>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</si>
  <si>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</si>
  <si>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</si>
  <si>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</si>
  <si>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</si>
  <si>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</si>
  <si>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</si>
  <si>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</si>
  <si>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</si>
  <si>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</si>
  <si>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</si>
  <si>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</si>
  <si>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</si>
  <si>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</si>
  <si>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</si>
  <si>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</si>
  <si>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</si>
  <si>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</si>
  <si>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</si>
  <si>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</si>
  <si>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</si>
  <si>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</si>
  <si>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</si>
  <si>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</si>
  <si>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</si>
  <si>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</si>
  <si>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</si>
  <si>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</si>
  <si>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</si>
  <si>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</si>
  <si>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</si>
  <si>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</si>
  <si>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</si>
  <si>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</si>
  <si>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</si>
  <si>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</si>
  <si>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</si>
  <si>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</si>
  <si>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</si>
  <si>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</si>
  <si>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</si>
  <si>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</si>
  <si>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</si>
  <si>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</si>
  <si>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</si>
  <si>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</si>
  <si>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</si>
  <si>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</si>
  <si>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</si>
  <si>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</si>
  <si>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</si>
  <si>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</si>
  <si>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</si>
  <si>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</si>
  <si>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</si>
  <si>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</si>
  <si>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</si>
  <si>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</si>
  <si>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</si>
  <si>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</si>
  <si>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</si>
  <si>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</si>
  <si>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</si>
  <si>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</si>
  <si>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</si>
  <si>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</si>
  <si>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</si>
  <si>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</si>
  <si>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</si>
  <si>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</si>
  <si>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</si>
  <si>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</si>
  <si>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</si>
  <si>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</si>
  <si>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</si>
  <si>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</si>
  <si>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</si>
  <si>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</si>
  <si>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</si>
  <si>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</si>
  <si>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</si>
  <si>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</si>
  <si>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</si>
  <si>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</si>
  <si>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</si>
  <si>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</si>
  <si>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</si>
  <si>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</si>
  <si>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</si>
  <si>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</si>
  <si>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</si>
  <si>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</si>
  <si>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</si>
  <si>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</si>
  <si>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</si>
  <si>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</si>
  <si>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</si>
  <si>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</si>
  <si>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</si>
  <si>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</si>
  <si>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</si>
  <si>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</si>
  <si>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</si>
  <si>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</si>
  <si>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</si>
  <si>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</si>
  <si>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</si>
  <si>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</si>
  <si>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</si>
  <si>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</si>
  <si>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</si>
  <si>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</si>
  <si>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</si>
  <si>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</si>
  <si>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</si>
  <si>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</si>
  <si>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</si>
  <si>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</si>
  <si>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</si>
  <si>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</si>
  <si>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</si>
  <si>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</si>
  <si>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</si>
  <si>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</si>
  <si>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</si>
  <si>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</si>
  <si>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</si>
  <si>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</si>
  <si>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</si>
  <si>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</si>
  <si>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</si>
  <si>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</si>
  <si>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</si>
  <si>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</si>
  <si>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</si>
  <si>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</si>
  <si>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</si>
  <si>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</si>
  <si>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</si>
  <si>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</si>
  <si>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</si>
  <si>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</si>
  <si>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</si>
  <si>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</si>
  <si>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</si>
  <si>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</si>
  <si>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</si>
  <si>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</si>
  <si>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</si>
  <si>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</si>
  <si>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</si>
  <si>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</si>
  <si>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</si>
  <si>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</si>
  <si>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</si>
  <si>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</si>
  <si>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</si>
  <si>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</si>
  <si>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</si>
  <si>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</si>
  <si>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</si>
  <si>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</si>
  <si>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</si>
  <si>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</si>
  <si>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</si>
  <si>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</si>
  <si>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</si>
  <si>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</si>
  <si>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</si>
  <si>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</si>
  <si>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</si>
  <si>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</si>
  <si>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</si>
  <si>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</si>
  <si>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</si>
  <si>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</si>
  <si>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</si>
  <si>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</si>
  <si>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</si>
  <si>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</si>
  <si>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</si>
  <si>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</si>
  <si>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</si>
  <si>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</si>
  <si>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</si>
  <si>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</si>
  <si>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</si>
  <si>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</si>
  <si>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</si>
  <si>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</si>
  <si>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</si>
  <si>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</si>
  <si>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</si>
  <si>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</si>
  <si>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</si>
  <si>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</si>
  <si>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</si>
  <si>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</si>
  <si>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</si>
  <si>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</si>
  <si>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</si>
  <si>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</si>
  <si>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</si>
  <si>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</si>
  <si>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</si>
  <si>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</si>
  <si>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</si>
  <si>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</si>
  <si>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</si>
  <si>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</si>
  <si>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</si>
  <si>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</si>
  <si>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</si>
  <si>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</si>
  <si>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</si>
  <si>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</si>
  <si>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</si>
  <si>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</si>
  <si>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</si>
  <si>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</si>
  <si>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</si>
  <si>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</si>
  <si>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</si>
  <si>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</si>
  <si>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</si>
  <si>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</si>
  <si>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</si>
  <si>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</si>
  <si>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</si>
  <si>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</si>
  <si>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</si>
  <si>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</si>
  <si>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</si>
  <si>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</si>
  <si>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</si>
  <si>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</si>
  <si>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</si>
  <si>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</si>
  <si>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</si>
  <si>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</si>
  <si>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</si>
  <si>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</si>
  <si>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</si>
  <si>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</si>
  <si>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</si>
  <si>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</si>
  <si>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</si>
  <si>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</si>
  <si>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</si>
  <si>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</si>
  <si>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</si>
  <si>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</si>
  <si>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</si>
  <si>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</si>
  <si>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</si>
  <si>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</si>
  <si>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</si>
  <si>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</si>
  <si>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</si>
  <si>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</si>
  <si>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</si>
  <si>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</si>
  <si>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</si>
  <si>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</si>
  <si>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</si>
  <si>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</si>
  <si>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</si>
  <si>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</si>
  <si>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</si>
  <si>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</si>
  <si>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</si>
  <si>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</si>
  <si>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</si>
  <si>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</si>
  <si>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</si>
  <si>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</si>
  <si>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</si>
  <si>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</si>
  <si>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</si>
  <si>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</si>
  <si>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</si>
  <si>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</si>
  <si>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</si>
  <si>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</si>
  <si>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</si>
  <si>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</si>
  <si>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</si>
  <si>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</si>
  <si>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</si>
  <si>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</si>
  <si>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</si>
  <si>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</si>
  <si>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</si>
  <si>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</si>
  <si>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</si>
  <si>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</si>
  <si>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</si>
  <si>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</si>
  <si>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</si>
  <si>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</si>
  <si>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</si>
  <si>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</si>
  <si>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</si>
  <si>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</si>
  <si>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</si>
  <si>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</si>
  <si>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</si>
  <si>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</si>
  <si>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</si>
  <si>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</si>
  <si>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</si>
  <si>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</si>
  <si>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</si>
  <si>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</si>
  <si>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</si>
  <si>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</si>
  <si>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</si>
  <si>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</si>
  <si>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</si>
  <si>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</si>
  <si>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</si>
  <si>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</si>
  <si>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</si>
  <si>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</si>
  <si>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</si>
  <si>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</si>
  <si>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</si>
  <si>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</si>
  <si>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</si>
  <si>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</si>
  <si>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</si>
  <si>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</si>
  <si>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</si>
  <si>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</si>
  <si>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</si>
  <si>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</si>
  <si>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</si>
  <si>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</si>
  <si>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</si>
  <si>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</si>
  <si>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</si>
  <si>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</si>
  <si>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</si>
  <si>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</si>
  <si>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</si>
  <si>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</si>
  <si>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</si>
  <si>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</si>
  <si>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</si>
  <si>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</si>
  <si>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</si>
  <si>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</si>
  <si>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</si>
  <si>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</si>
  <si>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</si>
  <si>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</si>
  <si>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</si>
  <si>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</si>
  <si>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</si>
  <si>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</si>
  <si>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</si>
  <si>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</si>
  <si>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</si>
  <si>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</si>
  <si>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</si>
  <si>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</si>
  <si>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</si>
  <si>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</si>
  <si>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</si>
  <si>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</si>
  <si>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</si>
  <si>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</si>
  <si>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</si>
  <si>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</si>
  <si>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</si>
  <si>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</si>
  <si>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</si>
  <si>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</si>
  <si>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</si>
  <si>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</si>
  <si>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</si>
  <si>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</si>
  <si>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</si>
  <si>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</si>
  <si>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</si>
  <si>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</si>
  <si>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</si>
  <si>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</si>
  <si>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</si>
  <si>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</si>
  <si>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</si>
  <si>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</si>
  <si>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</si>
  <si>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</si>
  <si>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</si>
  <si>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</si>
  <si>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</si>
  <si>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</si>
  <si>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</si>
  <si>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</si>
  <si>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</si>
  <si>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</si>
  <si>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</si>
  <si>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</si>
  <si>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</si>
  <si>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</si>
  <si>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</si>
  <si>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</si>
  <si>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</si>
  <si>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</si>
  <si>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</si>
  <si>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</si>
  <si>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</si>
  <si>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</si>
  <si>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</si>
  <si>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</si>
  <si>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</si>
  <si>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</si>
  <si>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</si>
  <si>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</si>
  <si>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</si>
  <si>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</si>
  <si>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</si>
  <si>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</si>
  <si>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</si>
  <si>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</si>
  <si>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</si>
  <si>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</si>
  <si>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</si>
  <si>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</si>
  <si>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</si>
  <si>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</si>
  <si>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</si>
  <si>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</si>
  <si>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</si>
  <si>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</si>
  <si>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</si>
  <si>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</si>
  <si>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</si>
  <si>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</si>
  <si>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</si>
  <si>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</si>
  <si>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</si>
  <si>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</si>
  <si>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</si>
  <si>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</si>
  <si>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</si>
  <si>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</si>
  <si>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</si>
  <si>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</si>
  <si>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</si>
  <si>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</si>
  <si>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</si>
  <si>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</si>
  <si>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</si>
  <si>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</si>
  <si>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</si>
  <si>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</si>
  <si>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</si>
  <si>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</si>
  <si>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</si>
  <si>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</si>
  <si>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</si>
  <si>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</si>
  <si>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</si>
  <si>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</si>
  <si>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</si>
  <si>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</si>
  <si>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</si>
  <si>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</si>
  <si>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</si>
  <si>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</si>
  <si>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</si>
  <si>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</si>
  <si>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</si>
  <si>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</si>
  <si>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</si>
  <si>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</si>
  <si>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</si>
  <si>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</si>
  <si>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</si>
  <si>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</si>
  <si>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</si>
  <si>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</si>
  <si>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</si>
  <si>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</si>
  <si>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</si>
  <si>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</si>
  <si>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</si>
  <si>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</si>
  <si>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</si>
  <si>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</si>
  <si>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</si>
  <si>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</si>
  <si>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</si>
  <si>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</si>
  <si>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</si>
  <si>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</si>
  <si>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</si>
  <si>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</si>
  <si>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</si>
  <si>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</si>
  <si>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</si>
  <si>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</si>
  <si>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</si>
  <si>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</si>
  <si>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</si>
  <si>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</si>
  <si>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</si>
  <si>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</si>
  <si>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</si>
  <si>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</si>
  <si>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</si>
  <si>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</si>
  <si>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</si>
  <si>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</si>
  <si>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</si>
  <si>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</si>
  <si>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</si>
  <si>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</si>
  <si>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</si>
  <si>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</si>
  <si>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</si>
  <si>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</si>
  <si>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</si>
  <si>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</si>
  <si>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</si>
  <si>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</si>
  <si>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</si>
  <si>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</si>
  <si>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</si>
  <si>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</si>
  <si>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</si>
  <si>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</si>
  <si>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</si>
  <si>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</si>
  <si>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</si>
  <si>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</si>
  <si>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</si>
  <si>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</si>
  <si>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</si>
  <si>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</si>
  <si>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</si>
  <si>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</si>
  <si>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</si>
  <si>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</si>
  <si>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</si>
  <si>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</si>
  <si>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</si>
  <si>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</si>
  <si>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</si>
  <si>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</si>
  <si>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</si>
  <si>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</si>
  <si>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</si>
  <si>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</si>
  <si>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</si>
  <si>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</si>
  <si>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</si>
  <si>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</si>
  <si>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</si>
  <si>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</si>
  <si>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</si>
  <si>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</si>
  <si>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</si>
  <si>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</si>
  <si>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</si>
  <si>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</si>
  <si>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</si>
  <si>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</si>
  <si>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</si>
  <si>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</si>
  <si>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</si>
  <si>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</si>
  <si>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</si>
  <si>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</si>
  <si>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</si>
  <si>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</si>
  <si>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</si>
  <si>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</si>
  <si>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</si>
  <si>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</si>
  <si>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</si>
  <si>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</si>
  <si>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</si>
  <si>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</si>
  <si>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</si>
  <si>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</si>
  <si>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</si>
  <si>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</si>
  <si>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</si>
  <si>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</si>
  <si>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</si>
  <si>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</si>
  <si>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</si>
  <si>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</si>
  <si>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</si>
  <si>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</si>
  <si>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</si>
  <si>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</si>
  <si>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</si>
  <si>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</si>
  <si>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</si>
  <si>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</si>
  <si>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</si>
  <si>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</si>
  <si>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</si>
  <si>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</si>
  <si>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</si>
  <si>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</si>
  <si>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</si>
  <si>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</si>
  <si>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</si>
  <si>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</si>
  <si>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</si>
  <si>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</si>
  <si>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</si>
  <si>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</si>
  <si>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</si>
  <si>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</si>
  <si>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</si>
  <si>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</si>
  <si>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</si>
  <si>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</si>
  <si>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</si>
  <si>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</si>
  <si>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</si>
  <si>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</si>
  <si>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</si>
  <si>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</si>
  <si>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</si>
  <si>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</si>
  <si>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</si>
  <si>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</si>
  <si>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</si>
  <si>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</si>
  <si>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</si>
  <si>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</si>
  <si>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</si>
  <si>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</si>
  <si>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</si>
  <si>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</si>
  <si>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</si>
  <si>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</si>
  <si>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</si>
  <si>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</si>
  <si>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</si>
  <si>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</si>
  <si>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</si>
  <si>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</si>
  <si>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</si>
  <si>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</si>
  <si>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</si>
  <si>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</si>
  <si>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</si>
  <si>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</si>
  <si>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</si>
  <si>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</si>
  <si>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</si>
  <si>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</si>
  <si>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</si>
  <si>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</si>
  <si>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</si>
  <si>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</si>
  <si>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</si>
  <si>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</si>
  <si>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</si>
  <si>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</si>
  <si>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</si>
  <si>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</si>
  <si>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</si>
  <si>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</si>
  <si>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</si>
  <si>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</si>
  <si>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</si>
  <si>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</si>
  <si>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</si>
  <si>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</si>
  <si>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</si>
  <si>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</si>
  <si>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</si>
  <si>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</si>
  <si>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</si>
  <si>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</si>
  <si>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</si>
  <si>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</si>
  <si>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</si>
  <si>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</si>
  <si>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</si>
  <si>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</si>
  <si>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</si>
  <si>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</si>
  <si>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</si>
  <si>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</si>
  <si>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</si>
  <si>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</si>
  <si>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</si>
  <si>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</si>
  <si>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</si>
  <si>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</si>
  <si>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</si>
  <si>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</si>
  <si>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</si>
  <si>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</si>
  <si>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</si>
  <si>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</si>
  <si>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</si>
  <si>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</si>
  <si>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</si>
  <si>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</si>
  <si>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</si>
  <si>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</si>
  <si>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</si>
  <si>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</si>
  <si>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</si>
  <si>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</si>
  <si>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</si>
  <si>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</si>
  <si>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</si>
  <si>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</si>
  <si>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</si>
  <si>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</si>
  <si>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</si>
  <si>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</si>
  <si>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</si>
  <si>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</si>
  <si>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</si>
  <si>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</si>
  <si>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</si>
  <si>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</si>
  <si>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</si>
  <si>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</si>
  <si>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</si>
  <si>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</si>
  <si>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</si>
  <si>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</si>
  <si>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</si>
  <si>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</si>
  <si>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</si>
  <si>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</si>
  <si>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</si>
  <si>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</si>
  <si>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</si>
  <si>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</si>
  <si>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</si>
  <si>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</si>
  <si>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</si>
  <si>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</si>
  <si>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</si>
  <si>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</si>
  <si>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</si>
  <si>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</si>
  <si>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</si>
  <si>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</si>
  <si>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</si>
  <si>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</si>
  <si>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</si>
  <si>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</si>
  <si>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</si>
  <si>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</si>
  <si>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</si>
  <si>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</si>
  <si>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</si>
  <si>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</si>
  <si>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</si>
  <si>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</si>
  <si>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</si>
  <si>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</si>
  <si>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</si>
  <si>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</si>
  <si>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</si>
  <si>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</si>
  <si>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</si>
  <si>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</si>
  <si>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</si>
  <si>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</si>
  <si>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</si>
  <si>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</si>
  <si>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</si>
  <si>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</si>
  <si>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</si>
  <si>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</si>
  <si>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</si>
  <si>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</si>
  <si>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</si>
  <si>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</si>
  <si>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</si>
  <si>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</si>
  <si>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</si>
  <si>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</si>
  <si>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</si>
  <si>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</si>
  <si>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</si>
  <si>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</si>
  <si>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</si>
  <si>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</si>
  <si>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</si>
  <si>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</si>
  <si>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</si>
  <si>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</si>
  <si>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</si>
  <si>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</si>
  <si>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</si>
  <si>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</si>
  <si>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</si>
  <si>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</si>
  <si>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</si>
  <si>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</si>
  <si>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</si>
  <si>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</si>
  <si>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</si>
  <si>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</si>
  <si>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</si>
  <si>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</si>
  <si>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</si>
  <si>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</si>
  <si>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</si>
  <si>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</si>
  <si>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</si>
  <si>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</si>
  <si>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</si>
  <si>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</si>
  <si>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</si>
  <si>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</si>
  <si>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</si>
  <si>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</si>
  <si>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</si>
  <si>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</si>
  <si>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</si>
  <si>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</si>
  <si>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</si>
  <si>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</si>
  <si>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</si>
  <si>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</si>
  <si>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</si>
  <si>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</si>
  <si>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</si>
  <si>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</si>
  <si>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</si>
  <si>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</si>
  <si>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</si>
  <si>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</si>
  <si>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</si>
  <si>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</si>
  <si>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</si>
  <si>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</si>
  <si>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</si>
  <si>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</si>
  <si>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</si>
  <si>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</si>
  <si>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</si>
  <si>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</si>
  <si>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</si>
  <si>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</si>
  <si>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</si>
  <si>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</si>
  <si>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</si>
  <si>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</si>
  <si>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</si>
  <si>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</si>
  <si>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</si>
  <si>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</si>
  <si>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</si>
  <si>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</si>
  <si>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</si>
  <si>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</si>
  <si>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</si>
  <si>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</si>
  <si>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</si>
  <si>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</si>
  <si>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</si>
  <si>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</si>
  <si>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</si>
  <si>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</si>
  <si>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</si>
  <si>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</si>
  <si>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</si>
  <si>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</si>
  <si>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</si>
  <si>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</si>
  <si>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</si>
  <si>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</si>
  <si>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</si>
  <si>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</si>
  <si>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</si>
  <si>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</si>
  <si>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</si>
  <si>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</si>
  <si>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</si>
  <si>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</si>
  <si>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</si>
  <si>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</si>
  <si>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</si>
  <si>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</si>
  <si>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</si>
  <si>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</si>
  <si>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</si>
  <si>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</si>
  <si>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</si>
  <si>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</si>
  <si>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</si>
  <si>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</si>
  <si>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</si>
  <si>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</si>
  <si>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</si>
  <si>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</si>
  <si>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</si>
  <si>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</si>
  <si>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</si>
  <si>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</si>
  <si>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</si>
  <si>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</si>
  <si>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</si>
  <si>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</si>
  <si>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</si>
  <si>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</si>
  <si>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</si>
  <si>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</si>
  <si>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</si>
  <si>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</si>
  <si>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</si>
  <si>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</si>
  <si>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</si>
  <si>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</si>
  <si>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</si>
  <si>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</si>
  <si>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</si>
  <si>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</si>
  <si>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</si>
  <si>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</si>
  <si>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</si>
  <si>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</si>
  <si>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</si>
  <si>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</si>
  <si>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</si>
  <si>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</si>
  <si>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</si>
  <si>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</si>
  <si>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</si>
  <si>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</si>
  <si>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</si>
  <si>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</si>
  <si>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</si>
  <si>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</si>
  <si>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</si>
  <si>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</si>
  <si>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</si>
  <si>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</si>
  <si>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</si>
  <si>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</si>
  <si>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</si>
  <si>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</si>
  <si>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</si>
  <si>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</si>
  <si>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</si>
  <si>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</si>
  <si>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</si>
  <si>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</si>
  <si>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</si>
  <si>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</si>
  <si>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</si>
  <si>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</si>
  <si>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</si>
  <si>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</si>
  <si>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</si>
  <si>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</si>
  <si>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</si>
  <si>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</si>
  <si>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</si>
  <si>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</si>
  <si>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</si>
  <si>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</si>
  <si>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</si>
  <si>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</si>
  <si>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</si>
  <si>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</si>
  <si>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</si>
  <si>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</si>
  <si>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</si>
  <si>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</si>
  <si>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</si>
  <si>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</si>
  <si>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</si>
  <si>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</si>
  <si>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</si>
  <si>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</si>
  <si>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</si>
  <si>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</si>
  <si>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</si>
  <si>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</si>
  <si>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</si>
  <si>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</si>
  <si>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</si>
  <si>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</si>
  <si>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</si>
  <si>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</si>
  <si>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</si>
  <si>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</si>
  <si>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</si>
  <si>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</si>
  <si>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</si>
  <si>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</si>
  <si>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</si>
  <si>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</si>
  <si>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</si>
  <si>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</si>
  <si>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</si>
  <si>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</si>
  <si>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</si>
  <si>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</si>
  <si>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</si>
  <si>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</si>
  <si>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</si>
  <si>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</si>
  <si>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</si>
  <si>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</si>
  <si>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</si>
  <si>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</si>
  <si>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</si>
  <si>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</si>
  <si>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</si>
  <si>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</si>
  <si>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</si>
  <si>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</si>
  <si>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</si>
  <si>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</si>
  <si>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</si>
  <si>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</si>
  <si>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</si>
  <si>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</si>
  <si>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</si>
  <si>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</si>
  <si>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</si>
  <si>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</si>
  <si>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</si>
  <si>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</si>
  <si>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</si>
  <si>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</si>
  <si>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</si>
  <si>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</si>
  <si>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</si>
  <si>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</si>
  <si>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</si>
  <si>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</si>
  <si>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</si>
  <si>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</si>
  <si>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</si>
  <si>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</si>
  <si>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</si>
  <si>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</si>
  <si>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</si>
  <si>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</si>
  <si>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</si>
  <si>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</si>
  <si>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</si>
  <si>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</si>
  <si>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</si>
  <si>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</si>
  <si>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</si>
  <si>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</si>
  <si>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</si>
  <si>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</si>
  <si>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</si>
  <si>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</si>
  <si>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</si>
  <si>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</si>
  <si>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</si>
  <si>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</si>
  <si>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</si>
  <si>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</si>
  <si>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</si>
  <si>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</si>
  <si>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</si>
  <si>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</si>
  <si>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</si>
  <si>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</si>
  <si>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</si>
  <si>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</si>
  <si>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</si>
  <si>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</si>
  <si>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</si>
  <si>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</si>
  <si>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</si>
  <si>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</si>
  <si>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</si>
  <si>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</si>
  <si>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</si>
  <si>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</si>
  <si>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</si>
  <si>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</si>
  <si>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</si>
  <si>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</si>
  <si>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</si>
  <si>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</si>
  <si>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</si>
  <si>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</si>
  <si>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</si>
  <si>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</si>
  <si>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</si>
  <si>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</si>
  <si>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</si>
  <si>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</si>
  <si>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</si>
  <si>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</si>
  <si>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</si>
  <si>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</si>
  <si>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</si>
  <si>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</si>
  <si>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</si>
  <si>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</si>
  <si>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</si>
  <si>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</si>
  <si>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</si>
  <si>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</si>
  <si>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</si>
  <si>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</si>
  <si>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</si>
  <si>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</si>
  <si>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</si>
  <si>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</si>
  <si>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</si>
  <si>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</si>
  <si>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</si>
  <si>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</si>
  <si>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</si>
  <si>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</si>
  <si>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</si>
  <si>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</si>
  <si>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</si>
  <si>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</si>
  <si>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</si>
  <si>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</si>
  <si>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</si>
  <si>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</si>
  <si>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</si>
  <si>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</si>
  <si>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</si>
  <si>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</si>
  <si>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</si>
  <si>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</si>
  <si>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</si>
  <si>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</si>
  <si>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</si>
  <si>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</si>
  <si>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</si>
  <si>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</si>
  <si>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</si>
  <si>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</si>
  <si>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</si>
  <si>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</si>
  <si>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</si>
  <si>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</si>
  <si>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</si>
  <si>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</si>
  <si>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</si>
  <si>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</si>
  <si>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</si>
  <si>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</si>
  <si>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</si>
  <si>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</si>
  <si>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</si>
  <si>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</si>
  <si>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</si>
  <si>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</si>
  <si>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</si>
  <si>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</si>
  <si>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</si>
  <si>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</si>
  <si>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</si>
  <si>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</si>
  <si>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</si>
  <si>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</si>
  <si>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</si>
  <si>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</si>
  <si>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</si>
  <si>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</si>
  <si>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</si>
  <si>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</si>
  <si>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</si>
  <si>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</si>
  <si>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</si>
  <si>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</si>
  <si>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</si>
  <si>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</si>
  <si>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</si>
  <si>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</si>
  <si>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</si>
  <si>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</si>
  <si>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</si>
  <si>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</si>
  <si>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</si>
  <si>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</si>
  <si>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</si>
  <si>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</si>
  <si>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</si>
  <si>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</si>
  <si>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</si>
  <si>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</si>
  <si>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</si>
  <si>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</si>
  <si>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</si>
  <si>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</si>
  <si>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</si>
  <si>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</si>
  <si>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</si>
  <si>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</si>
  <si>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</si>
  <si>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</si>
  <si>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</si>
  <si>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</si>
  <si>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</si>
  <si>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</si>
  <si>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</si>
  <si>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</si>
  <si>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</si>
  <si>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</si>
  <si>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</si>
  <si>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</si>
  <si>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</si>
  <si>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</si>
  <si>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</si>
  <si>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</si>
  <si>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</si>
  <si>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</si>
  <si>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</si>
  <si>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</si>
  <si>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</si>
  <si>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</si>
  <si>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</si>
  <si>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</si>
  <si>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</si>
  <si>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</si>
  <si>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</si>
  <si>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</si>
  <si>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</si>
  <si>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</si>
  <si>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</si>
  <si>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</si>
  <si>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</si>
  <si>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</si>
  <si>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</si>
  <si>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</si>
  <si>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</si>
  <si>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</si>
  <si>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</si>
  <si>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</si>
  <si>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</si>
  <si>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</si>
  <si>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</si>
  <si>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</si>
  <si>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</si>
  <si>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</si>
  <si>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</si>
  <si>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</si>
  <si>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</si>
  <si>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</si>
  <si>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</si>
  <si>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</si>
  <si>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</si>
  <si>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</si>
  <si>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</si>
  <si>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</si>
  <si>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</si>
  <si>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</si>
  <si>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</si>
  <si>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</si>
  <si>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</si>
  <si>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</si>
  <si>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</si>
  <si>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</si>
  <si>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</si>
  <si>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</si>
  <si>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</si>
  <si>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</si>
  <si>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</si>
  <si>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</si>
  <si>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</si>
  <si>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</si>
  <si>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</si>
  <si>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</si>
  <si>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</si>
  <si>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</si>
  <si>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</si>
  <si>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</si>
  <si>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</si>
  <si>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</si>
  <si>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</si>
  <si>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</si>
  <si>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</si>
  <si>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</si>
  <si>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</si>
  <si>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</si>
  <si>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</si>
  <si>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</si>
  <si>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</si>
  <si>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</si>
  <si>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</si>
  <si>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</si>
  <si>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</si>
  <si>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</si>
  <si>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</si>
  <si>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</si>
  <si>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</si>
  <si>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</si>
  <si>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</si>
  <si>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</si>
  <si>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</si>
  <si>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</si>
  <si>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</si>
  <si>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</si>
  <si>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</si>
  <si>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</si>
  <si>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</si>
  <si>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</si>
  <si>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</si>
  <si>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</si>
  <si>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</si>
  <si>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</si>
  <si>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</si>
  <si>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</si>
  <si>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</si>
  <si>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</si>
  <si>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</si>
  <si>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</si>
  <si>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</si>
  <si>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</si>
  <si>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</si>
  <si>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</si>
  <si>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</si>
  <si>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</si>
  <si>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</si>
  <si>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</si>
  <si>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</si>
  <si>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</si>
  <si>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</si>
  <si>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</si>
  <si>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</si>
  <si>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</si>
  <si>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</si>
  <si>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</si>
  <si>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</si>
  <si>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</si>
  <si>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</si>
  <si>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</si>
  <si>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</si>
  <si>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</si>
  <si>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</si>
  <si>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</si>
  <si>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</si>
  <si>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</si>
  <si>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</si>
  <si>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</si>
  <si>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</si>
  <si>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</si>
  <si>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</si>
  <si>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</si>
  <si>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</si>
  <si>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</si>
  <si>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</si>
  <si>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</si>
  <si>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</si>
  <si>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</si>
  <si>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</si>
  <si>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</si>
  <si>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</si>
  <si>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</si>
  <si>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</si>
  <si>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</si>
  <si>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</si>
  <si>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</si>
  <si>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</si>
  <si>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</si>
  <si>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</si>
  <si>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</si>
  <si>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</si>
  <si>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</si>
  <si>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</si>
  <si>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</si>
  <si>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</si>
  <si>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</si>
  <si>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</si>
  <si>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</si>
  <si>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</si>
  <si>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</si>
  <si>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</si>
  <si>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</si>
  <si>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</si>
  <si>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</si>
  <si>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</si>
  <si>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</si>
  <si>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</si>
  <si>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</si>
  <si>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</si>
  <si>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</si>
  <si>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</si>
  <si>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</si>
  <si>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</si>
  <si>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</si>
  <si>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</si>
  <si>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</si>
  <si>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</si>
  <si>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</si>
  <si>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</si>
  <si>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</si>
  <si>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</si>
  <si>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</si>
  <si>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</si>
  <si>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</si>
  <si>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</si>
  <si>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</si>
  <si>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</si>
  <si>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</si>
  <si>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</si>
  <si>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</si>
  <si>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</si>
  <si>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</si>
  <si>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</si>
  <si>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</si>
  <si>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</si>
  <si>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</si>
  <si>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</si>
  <si>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</si>
  <si>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</si>
  <si>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</si>
  <si>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</si>
  <si>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</si>
  <si>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</si>
  <si>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</si>
  <si>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</si>
  <si>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</si>
  <si>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</si>
  <si>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</si>
  <si>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</si>
  <si>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</si>
  <si>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</si>
  <si>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</si>
  <si>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</si>
  <si>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</si>
  <si>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</si>
  <si>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</si>
  <si>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</si>
  <si>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</si>
  <si>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</si>
  <si>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</si>
  <si>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</si>
  <si>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</si>
  <si>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</si>
  <si>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</si>
  <si>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</si>
  <si>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</si>
  <si>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</si>
  <si>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</si>
  <si>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</si>
  <si>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</si>
  <si>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</si>
  <si>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</si>
  <si>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</si>
  <si>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</si>
  <si>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</si>
  <si>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</si>
  <si>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</si>
  <si>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</si>
  <si>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</si>
  <si>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</si>
  <si>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</si>
  <si>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</si>
  <si>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</si>
  <si>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</si>
  <si>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</si>
  <si>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</si>
  <si>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</si>
  <si>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</si>
  <si>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</si>
  <si>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</si>
  <si>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</si>
  <si>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</si>
  <si>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</si>
  <si>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</si>
  <si>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</si>
  <si>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</si>
  <si>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</si>
  <si>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</si>
  <si>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</si>
  <si>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</si>
  <si>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</si>
  <si>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</si>
  <si>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</si>
  <si>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</si>
  <si>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</si>
  <si>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</si>
  <si>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</si>
  <si>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</si>
  <si>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</si>
  <si>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</si>
  <si>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</si>
  <si>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</si>
  <si>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</si>
  <si>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</si>
  <si>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</si>
  <si>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</si>
  <si>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</si>
  <si>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</si>
  <si>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</si>
  <si>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</si>
  <si>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</si>
  <si>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</si>
  <si>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</si>
  <si>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</si>
  <si>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</si>
  <si>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</si>
  <si>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</si>
  <si>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</si>
  <si>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</si>
  <si>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</si>
  <si>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</si>
  <si>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</si>
  <si>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</si>
  <si>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</si>
  <si>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</si>
  <si>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</si>
  <si>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</si>
  <si>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</si>
  <si>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</si>
  <si>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</si>
  <si>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</si>
  <si>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</si>
  <si>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</si>
  <si>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</si>
  <si>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</si>
  <si>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</si>
  <si>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</si>
  <si>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</si>
  <si>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</si>
  <si>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</si>
  <si>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</si>
  <si>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</si>
  <si>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</si>
  <si>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</si>
  <si>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</si>
  <si>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</si>
  <si>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</si>
  <si>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</si>
  <si>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</si>
  <si>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</si>
  <si>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</si>
  <si>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</si>
  <si>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</si>
  <si>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</si>
  <si>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</si>
  <si>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</si>
  <si>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</si>
  <si>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</si>
  <si>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</si>
  <si>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</si>
  <si>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</si>
  <si>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</si>
  <si>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</si>
  <si>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</si>
  <si>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</si>
  <si>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</si>
  <si>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</si>
  <si>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</si>
  <si>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</si>
  <si>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</si>
  <si>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</si>
  <si>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</si>
  <si>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</si>
  <si>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</si>
  <si>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</si>
  <si>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</si>
  <si>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</si>
  <si>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</si>
  <si>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</si>
  <si>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</si>
  <si>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</si>
  <si>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</si>
  <si>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</si>
  <si>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</si>
  <si>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</si>
  <si>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</si>
  <si>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</si>
  <si>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</si>
  <si>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</si>
  <si>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</si>
  <si>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</si>
  <si>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</si>
  <si>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</si>
  <si>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</si>
  <si>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</si>
  <si>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</si>
  <si>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</si>
  <si>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</si>
  <si>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</si>
  <si>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</si>
  <si>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</si>
  <si>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</si>
  <si>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</si>
  <si>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</si>
  <si>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</si>
  <si>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</si>
  <si>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</si>
  <si>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</si>
  <si>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</si>
  <si>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</si>
  <si>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</si>
  <si>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</si>
  <si>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</si>
  <si>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</si>
  <si>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</si>
  <si>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</si>
  <si>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</si>
  <si>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</si>
  <si>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</si>
  <si>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</si>
  <si>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</si>
  <si>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</si>
  <si>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</si>
  <si>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</si>
  <si>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</si>
  <si>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</si>
  <si>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</si>
  <si>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</si>
  <si>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</si>
  <si>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</si>
  <si>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</si>
  <si>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</si>
  <si>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</si>
  <si>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</si>
  <si>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</si>
  <si>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</si>
  <si>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</si>
  <si>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</si>
  <si>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</si>
  <si>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</si>
  <si>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</si>
  <si>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</si>
  <si>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</si>
  <si>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</si>
  <si>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</si>
  <si>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</si>
  <si>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</si>
  <si>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</si>
  <si>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</si>
  <si>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</si>
  <si>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</si>
  <si>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</si>
  <si>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</si>
  <si>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</si>
  <si>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</si>
  <si>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</si>
  <si>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</si>
  <si>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</si>
  <si>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</si>
  <si>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</si>
  <si>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</si>
  <si>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</si>
  <si>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</si>
  <si>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</si>
  <si>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</si>
  <si>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</si>
  <si>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</si>
  <si>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</si>
  <si>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</si>
  <si>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</si>
  <si>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</si>
  <si>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</si>
  <si>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</si>
  <si>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</si>
  <si>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</si>
  <si>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</si>
  <si>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</si>
  <si>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</si>
  <si>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</si>
  <si>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</si>
  <si>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</si>
  <si>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</si>
  <si>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</si>
  <si>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</si>
  <si>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</si>
  <si>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</si>
  <si>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</si>
  <si>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</si>
  <si>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</si>
  <si>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</si>
  <si>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</si>
  <si>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</si>
  <si>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</si>
  <si>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</si>
  <si>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</si>
  <si>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</si>
  <si>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</si>
  <si>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</si>
  <si>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</si>
  <si>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</si>
  <si>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</si>
  <si>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</si>
  <si>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</si>
  <si>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</si>
  <si>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</si>
  <si>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</si>
  <si>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</si>
  <si>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</si>
  <si>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</si>
  <si>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</si>
  <si>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</si>
  <si>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</si>
  <si>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</si>
  <si>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</si>
  <si>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</si>
  <si>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</si>
  <si>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</si>
  <si>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</si>
  <si>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</si>
  <si>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</si>
  <si>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</si>
  <si>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</si>
  <si>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</si>
  <si>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</si>
  <si>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</si>
  <si>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</si>
  <si>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</si>
  <si>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</si>
  <si>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</si>
  <si>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</si>
  <si>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</si>
  <si>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</si>
  <si>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</si>
  <si>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</si>
  <si>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</si>
  <si>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</si>
  <si>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</si>
  <si>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</si>
  <si>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</si>
  <si>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</si>
  <si>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</si>
  <si>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</si>
  <si>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</si>
  <si>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</si>
  <si>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</si>
  <si>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</si>
  <si>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</si>
  <si>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</si>
  <si>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</si>
  <si>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</si>
  <si>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</si>
  <si>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</si>
  <si>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</si>
  <si>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</si>
  <si>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</si>
  <si>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</si>
  <si>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</si>
  <si>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</si>
  <si>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</si>
  <si>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</si>
  <si>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</si>
  <si>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</si>
  <si>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</si>
  <si>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</si>
  <si>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</si>
  <si>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</si>
  <si>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</si>
  <si>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</si>
  <si>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</si>
  <si>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</si>
  <si>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</si>
  <si>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</si>
  <si>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</si>
  <si>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</si>
  <si>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</si>
  <si>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</si>
  <si>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</si>
  <si>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</si>
  <si>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</si>
  <si>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</si>
  <si>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</si>
  <si>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</si>
  <si>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</si>
  <si>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</si>
  <si>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</si>
  <si>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</si>
  <si>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</si>
  <si>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</si>
  <si>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</si>
  <si>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</si>
  <si>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</si>
  <si>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</si>
  <si>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</si>
  <si>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</si>
  <si>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</si>
  <si>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</si>
  <si>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</si>
  <si>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</si>
  <si>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</si>
  <si>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</si>
  <si>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</si>
  <si>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</si>
  <si>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</si>
  <si>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</si>
  <si>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</si>
  <si>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</si>
  <si>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</si>
  <si>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</si>
  <si>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</si>
  <si>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</si>
  <si>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</si>
  <si>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</si>
  <si>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</si>
  <si>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</si>
  <si>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</si>
  <si>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</si>
  <si>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</si>
  <si>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</si>
  <si>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</si>
  <si>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</si>
  <si>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</si>
  <si>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</si>
  <si>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</si>
  <si>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</si>
  <si>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</si>
  <si>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</si>
  <si>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</si>
  <si>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</si>
  <si>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</si>
  <si>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</si>
  <si>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</si>
  <si>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</si>
  <si>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</si>
  <si>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</si>
  <si>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</si>
  <si>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</si>
  <si>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</si>
  <si>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</si>
  <si>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</si>
  <si>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</si>
  <si>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</si>
  <si>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</si>
  <si>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</si>
  <si>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</si>
  <si>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</si>
  <si>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</si>
  <si>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</si>
  <si>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</si>
  <si>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</si>
  <si>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</si>
  <si>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</si>
  <si>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</si>
  <si>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</si>
  <si>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</si>
  <si>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</si>
  <si>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</si>
  <si>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</si>
  <si>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</si>
  <si>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</si>
  <si>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</si>
  <si>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</si>
  <si>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</si>
  <si>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</si>
  <si>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</si>
  <si>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</si>
  <si>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</si>
  <si>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</si>
  <si>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</si>
  <si>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</si>
  <si>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</si>
  <si>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</si>
  <si>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</si>
  <si>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</si>
  <si>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</si>
  <si>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</si>
  <si>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</si>
  <si>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</si>
  <si>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</si>
  <si>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</si>
  <si>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</si>
  <si>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</si>
  <si>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</si>
  <si>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</si>
  <si>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</si>
  <si>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</si>
  <si>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</si>
  <si>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</si>
  <si>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</si>
  <si>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</si>
  <si>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</si>
  <si>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</si>
  <si>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</si>
  <si>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</si>
  <si>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</si>
  <si>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</si>
  <si>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</si>
  <si>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</si>
  <si>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</si>
  <si>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</si>
  <si>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</si>
  <si>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</si>
  <si>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</si>
  <si>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</si>
  <si>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</si>
  <si>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</si>
  <si>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</si>
  <si>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</si>
  <si>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</si>
  <si>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</si>
  <si>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</si>
  <si>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</si>
  <si>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</si>
  <si>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</si>
  <si>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</si>
  <si>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</si>
  <si>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</si>
  <si>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</si>
  <si>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</si>
  <si>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</si>
  <si>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</si>
  <si>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</si>
  <si>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</si>
  <si>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</si>
  <si>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</si>
  <si>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</si>
  <si>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</si>
  <si>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</si>
  <si>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</si>
  <si>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</si>
  <si>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</si>
  <si>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</si>
  <si>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</si>
  <si>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</si>
  <si>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</si>
  <si>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</si>
  <si>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</si>
  <si>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</si>
  <si>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</si>
  <si>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</si>
  <si>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</si>
  <si>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</si>
  <si>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</si>
  <si>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</si>
  <si>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</si>
  <si>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</si>
  <si>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</si>
  <si>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</si>
  <si>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</si>
  <si>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</si>
  <si>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</si>
  <si>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</si>
  <si>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</si>
  <si>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</si>
  <si>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</si>
  <si>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</si>
  <si>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</si>
  <si>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</si>
  <si>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</si>
  <si>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</si>
  <si>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</si>
  <si>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</si>
  <si>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</si>
  <si>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</si>
  <si>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</si>
  <si>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</si>
  <si>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</si>
  <si>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</si>
  <si>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</si>
  <si>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</si>
  <si>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</si>
  <si>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</si>
  <si>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</si>
  <si>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</si>
  <si>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</si>
  <si>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</si>
  <si>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</si>
  <si>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</si>
  <si>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</si>
  <si>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</si>
  <si>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</si>
  <si>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</si>
  <si>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</si>
  <si>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</si>
  <si>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</si>
  <si>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</si>
  <si>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</si>
  <si>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</si>
  <si>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</si>
  <si>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</si>
  <si>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</si>
  <si>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</si>
  <si>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</si>
  <si>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</si>
  <si>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</si>
  <si>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</si>
  <si>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</si>
  <si>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</si>
  <si>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</si>
  <si>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</si>
  <si>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</si>
  <si>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</si>
  <si>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</si>
  <si>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</si>
  <si>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</si>
  <si>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</si>
  <si>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</si>
  <si>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</si>
  <si>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</si>
  <si>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</si>
  <si>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</si>
  <si>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</si>
  <si>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</si>
  <si>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</si>
  <si>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</si>
  <si>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</si>
  <si>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</si>
  <si>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</si>
  <si>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</si>
  <si>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</si>
  <si>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</si>
  <si>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</si>
  <si>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</si>
  <si>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</si>
  <si>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</si>
  <si>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</si>
  <si>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</si>
  <si>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</si>
  <si>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</si>
  <si>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</si>
  <si>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</si>
  <si>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</si>
  <si>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</si>
  <si>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</si>
  <si>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</si>
  <si>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</si>
  <si>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</si>
  <si>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</si>
  <si>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</si>
  <si>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</si>
  <si>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</si>
  <si>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</si>
  <si>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</si>
  <si>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</si>
  <si>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</si>
  <si>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</si>
  <si>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</si>
  <si>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</si>
  <si>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</si>
  <si>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</si>
  <si>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</si>
  <si>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</si>
  <si>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</si>
  <si>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</si>
  <si>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</si>
  <si>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</si>
  <si>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</si>
  <si>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</si>
  <si>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</si>
  <si>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</si>
  <si>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</si>
  <si>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</si>
  <si>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</si>
  <si>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</si>
  <si>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</si>
  <si>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</si>
  <si>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</si>
  <si>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</si>
  <si>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</si>
  <si>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</si>
  <si>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</si>
  <si>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</si>
  <si>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</si>
  <si>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</si>
  <si>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</si>
  <si>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</si>
  <si>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</si>
  <si>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</si>
  <si>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</si>
  <si>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</si>
  <si>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</si>
  <si>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</si>
  <si>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</si>
  <si>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</si>
  <si>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</si>
  <si>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</si>
  <si>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</si>
  <si>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</si>
  <si>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</si>
  <si>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</si>
  <si>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</si>
  <si>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</si>
  <si>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</si>
  <si>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</si>
  <si>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</si>
  <si>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</si>
  <si>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</si>
  <si>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</si>
  <si>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</si>
  <si>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</si>
  <si>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</si>
  <si>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</si>
  <si>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</si>
  <si>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</si>
  <si>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</si>
  <si>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</si>
  <si>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</si>
  <si>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</si>
  <si>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</si>
  <si>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</si>
  <si>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</si>
  <si>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</si>
  <si>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</si>
  <si>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</si>
  <si>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</si>
  <si>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</si>
  <si>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</si>
  <si>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</si>
  <si>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</si>
  <si>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</si>
  <si>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</si>
  <si>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</si>
  <si>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</si>
  <si>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</si>
  <si>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</si>
  <si>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</si>
  <si>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</si>
  <si>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</si>
  <si>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</si>
  <si>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</si>
  <si>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</si>
  <si>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</si>
  <si>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</si>
  <si>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</si>
  <si>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</si>
  <si>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</si>
  <si>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</si>
  <si>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</si>
  <si>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</si>
  <si>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</si>
  <si>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</si>
  <si>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</si>
  <si>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</si>
  <si>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</si>
  <si>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</si>
  <si>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</si>
  <si>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</si>
  <si>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</si>
  <si>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</si>
  <si>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</si>
  <si>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</si>
  <si>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</si>
  <si>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</si>
  <si>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</si>
  <si>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</si>
  <si>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</si>
  <si>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</si>
  <si>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</si>
  <si>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</si>
  <si>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</si>
  <si>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</si>
  <si>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</si>
  <si>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</si>
  <si>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</si>
  <si>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</si>
  <si>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</si>
  <si>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</si>
  <si>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</si>
  <si>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</si>
  <si>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</si>
  <si>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</si>
  <si>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</si>
  <si>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</si>
  <si>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</si>
  <si>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</si>
  <si>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</si>
  <si>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</si>
  <si>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</si>
  <si>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</si>
  <si>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</si>
  <si>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</si>
  <si>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</si>
  <si>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</si>
  <si>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</si>
  <si>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</si>
  <si>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</si>
  <si>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</si>
  <si>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</si>
  <si>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</si>
  <si>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</si>
  <si>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</si>
  <si>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</si>
  <si>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</si>
  <si>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</si>
  <si>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</si>
  <si>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</si>
  <si>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</si>
  <si>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</si>
  <si>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</si>
  <si>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</si>
  <si>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</si>
  <si>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</si>
  <si>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</si>
  <si>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</si>
  <si>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</si>
  <si>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</si>
  <si>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</si>
  <si>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</si>
  <si>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</si>
  <si>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</si>
  <si>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</si>
  <si>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</si>
  <si>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</si>
  <si>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</si>
  <si>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</si>
  <si>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</si>
  <si>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</si>
  <si>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</si>
  <si>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</si>
  <si>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</si>
  <si>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</si>
  <si>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</si>
  <si>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</si>
  <si>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</si>
  <si>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</si>
  <si>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</si>
  <si>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</si>
  <si>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</si>
  <si>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</si>
  <si>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</si>
  <si>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</si>
  <si>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</si>
  <si>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</si>
  <si>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</si>
  <si>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</si>
  <si>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</si>
  <si>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</si>
  <si>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</si>
  <si>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</si>
  <si>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</si>
  <si>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</si>
  <si>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</si>
  <si>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</si>
  <si>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</si>
  <si>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</si>
  <si>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</si>
  <si>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</si>
  <si>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</si>
  <si>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</si>
  <si>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</si>
  <si>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</si>
  <si>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</si>
  <si>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</si>
  <si>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</si>
  <si>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</si>
  <si>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</si>
  <si>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</si>
  <si>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</si>
  <si>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</si>
  <si>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</si>
  <si>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</si>
  <si>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</si>
  <si>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</si>
  <si>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</si>
  <si>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</si>
  <si>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</si>
  <si>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</si>
  <si>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</si>
  <si>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</si>
  <si>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</si>
  <si>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</si>
  <si>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</si>
  <si>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</si>
  <si>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</si>
  <si>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</si>
  <si>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</si>
  <si>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</si>
  <si>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</si>
  <si>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</si>
  <si>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</si>
  <si>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</si>
  <si>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</si>
  <si>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</si>
  <si>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</si>
  <si>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</si>
  <si>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</si>
  <si>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</si>
  <si>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</si>
  <si>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</si>
  <si>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</si>
  <si>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</si>
  <si>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</si>
  <si>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</si>
  <si>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</si>
  <si>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</si>
  <si>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</si>
  <si>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</si>
  <si>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</si>
  <si>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</si>
  <si>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</si>
  <si>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</si>
  <si>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</si>
  <si>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</si>
  <si>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</si>
  <si>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</si>
  <si>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</si>
  <si>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</si>
  <si>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</si>
  <si>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</si>
  <si>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</si>
  <si>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</si>
  <si>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</si>
  <si>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</si>
  <si>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</si>
  <si>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</si>
  <si>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</si>
  <si>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</si>
  <si>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</si>
  <si>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</si>
  <si>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</si>
  <si>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</si>
  <si>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</si>
  <si>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</si>
  <si>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</si>
  <si>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</si>
  <si>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</si>
  <si>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</si>
  <si>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</si>
  <si>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</si>
  <si>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</si>
  <si>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</si>
  <si>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</si>
  <si>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</si>
  <si>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</si>
  <si>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</si>
  <si>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</si>
  <si>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</si>
  <si>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</si>
  <si>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</si>
  <si>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</si>
  <si>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</si>
  <si>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</si>
  <si>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</si>
  <si>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</si>
  <si>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</si>
  <si>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</si>
  <si>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</si>
  <si>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</si>
  <si>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</si>
  <si>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</si>
  <si>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</si>
  <si>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</si>
  <si>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</si>
  <si>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</si>
  <si>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</si>
  <si>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</si>
  <si>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</si>
  <si>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</si>
  <si>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</si>
  <si>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</si>
  <si>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</si>
  <si>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</si>
  <si>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</si>
  <si>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</si>
  <si>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</si>
  <si>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</si>
  <si>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</si>
  <si>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</si>
  <si>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</si>
  <si>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</si>
  <si>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</si>
  <si>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</si>
  <si>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</si>
  <si>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</si>
  <si>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</si>
  <si>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</si>
  <si>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</si>
  <si>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</si>
  <si>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</si>
  <si>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</si>
  <si>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</si>
  <si>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</si>
  <si>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</si>
  <si>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</si>
  <si>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</si>
  <si>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</si>
  <si>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</si>
  <si>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</si>
  <si>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</si>
  <si>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</si>
  <si>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</si>
  <si>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</si>
  <si>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</si>
  <si>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</si>
  <si>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</si>
  <si>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</si>
  <si>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</si>
  <si>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</si>
  <si>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</si>
  <si>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</si>
  <si>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</si>
  <si>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</si>
  <si>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</si>
  <si>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</si>
  <si>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</si>
  <si>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</si>
  <si>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</si>
  <si>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</si>
  <si>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</si>
  <si>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</si>
  <si>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</si>
  <si>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</si>
  <si>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</si>
  <si>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</si>
  <si>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</si>
  <si>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</si>
  <si>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</si>
  <si>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</si>
  <si>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</si>
  <si>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</si>
  <si>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</si>
  <si>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</si>
  <si>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</si>
  <si>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</si>
  <si>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</si>
  <si>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</si>
  <si>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</si>
  <si>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</si>
  <si>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</si>
  <si>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</si>
  <si>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</si>
  <si>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</si>
  <si>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</si>
  <si>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</si>
  <si>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</si>
  <si>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</si>
  <si>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</si>
  <si>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</si>
  <si>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</si>
  <si>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</si>
  <si>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</si>
  <si>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</si>
  <si>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</si>
  <si>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</si>
  <si>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</si>
  <si>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</si>
  <si>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</si>
  <si>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</si>
  <si>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</si>
  <si>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</si>
  <si>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</si>
  <si>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</si>
  <si>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</si>
  <si>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</si>
  <si>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</si>
  <si>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</si>
  <si>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</si>
  <si>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</si>
  <si>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</si>
  <si>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</si>
  <si>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</si>
  <si>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</si>
  <si>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</si>
  <si>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</si>
  <si>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</si>
  <si>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</si>
  <si>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</si>
  <si>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</si>
  <si>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</si>
  <si>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</si>
  <si>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</si>
  <si>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</si>
  <si>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</si>
  <si>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</si>
  <si>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</si>
  <si>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</si>
  <si>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</si>
  <si>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</si>
  <si>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</si>
  <si>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</si>
  <si>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</si>
  <si>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</si>
  <si>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</si>
  <si>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</si>
  <si>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</si>
  <si>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</si>
  <si>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</si>
  <si>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</si>
  <si>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</si>
  <si>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</si>
  <si>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</si>
  <si>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</si>
  <si>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</si>
  <si>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</si>
  <si>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</si>
  <si>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</si>
  <si>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</si>
  <si>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</si>
  <si>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</si>
  <si>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</si>
  <si>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</si>
  <si>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</si>
  <si>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</si>
  <si>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</si>
  <si>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</si>
  <si>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</si>
  <si>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</si>
  <si>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</si>
  <si>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</si>
  <si>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</si>
  <si>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</si>
  <si>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</si>
  <si>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</si>
  <si>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</si>
  <si>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</si>
  <si>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</si>
  <si>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</si>
  <si>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</si>
  <si>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</si>
  <si>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</si>
  <si>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</si>
  <si>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</si>
  <si>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</si>
  <si>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</si>
  <si>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</si>
  <si>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</si>
  <si>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</si>
  <si>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</si>
  <si>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</si>
  <si>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</si>
  <si>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</si>
  <si>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</si>
  <si>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</si>
  <si>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</si>
  <si>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</si>
  <si>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</si>
  <si>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</si>
  <si>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</si>
  <si>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</si>
  <si>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</si>
  <si>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</si>
  <si>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</si>
  <si>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</si>
  <si>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</si>
  <si>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</si>
  <si>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</si>
  <si>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</si>
  <si>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</si>
  <si>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</si>
  <si>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</si>
  <si>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</si>
  <si>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</si>
  <si>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</si>
  <si>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</si>
  <si>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</si>
  <si>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</si>
  <si>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</si>
  <si>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</si>
  <si>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</si>
  <si>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</si>
  <si>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</si>
  <si>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</si>
  <si>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</si>
  <si>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</si>
  <si>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</si>
  <si>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</si>
  <si>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</si>
  <si>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</si>
  <si>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</si>
  <si>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</si>
  <si>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</si>
  <si>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</si>
  <si>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</si>
  <si>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</si>
  <si>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</si>
  <si>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</si>
  <si>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</si>
  <si>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</si>
  <si>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</si>
  <si>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</si>
  <si>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</si>
  <si>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</si>
  <si>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</si>
  <si>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</si>
  <si>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</si>
  <si>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</si>
  <si>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</si>
  <si>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</si>
  <si>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</si>
  <si>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</si>
  <si>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</si>
  <si>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</si>
  <si>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</si>
  <si>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</si>
  <si>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</si>
  <si>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</si>
  <si>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</si>
  <si>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</si>
  <si>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</si>
  <si>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</si>
  <si>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</si>
  <si>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</si>
  <si>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</si>
  <si>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</si>
  <si>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</si>
  <si>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</si>
  <si>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</si>
  <si>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</si>
  <si>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</si>
  <si>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</si>
  <si>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</si>
  <si>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</si>
  <si>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</si>
  <si>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</si>
  <si>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</si>
  <si>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</si>
  <si>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</si>
  <si>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</si>
  <si>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</si>
  <si>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</si>
  <si>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</si>
  <si>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</si>
  <si>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</si>
  <si>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</si>
  <si>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</si>
  <si>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</si>
  <si>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</si>
  <si>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</si>
  <si>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</si>
  <si>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</si>
  <si>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</si>
  <si>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</si>
  <si>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</si>
  <si>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</si>
  <si>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</si>
  <si>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</si>
  <si>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</si>
  <si>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</si>
  <si>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</si>
  <si>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</si>
  <si>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</si>
  <si>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</si>
  <si>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</si>
  <si>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</si>
  <si>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</si>
  <si>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</si>
  <si>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</si>
  <si>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</si>
  <si>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</si>
  <si>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</si>
  <si>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</si>
  <si>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</si>
  <si>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</si>
  <si>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</si>
  <si>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</si>
  <si>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</si>
  <si>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</si>
  <si>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</si>
  <si>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</si>
  <si>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</si>
  <si>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</si>
  <si>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</si>
  <si>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</si>
  <si>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</si>
  <si>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</si>
  <si>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</si>
  <si>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</si>
  <si>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</si>
  <si>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</si>
  <si>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</si>
  <si>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</si>
  <si>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</si>
  <si>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</si>
  <si>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</si>
  <si>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</si>
  <si>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</si>
  <si>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</si>
  <si>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</si>
  <si>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</si>
  <si>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</si>
  <si>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</si>
  <si>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</si>
  <si>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</si>
  <si>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</si>
  <si>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</si>
  <si>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</si>
  <si>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</si>
  <si>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</si>
  <si>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</si>
  <si>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</si>
  <si>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</si>
  <si>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</si>
  <si>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</si>
  <si>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</si>
  <si>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</si>
  <si>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</si>
  <si>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</si>
  <si>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</si>
  <si>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</si>
  <si>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</si>
  <si>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</si>
  <si>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</si>
  <si>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</si>
  <si>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</si>
  <si>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</si>
  <si>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</si>
  <si>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</si>
  <si>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</si>
  <si>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</si>
  <si>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</si>
  <si>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</si>
  <si>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</si>
  <si>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</si>
  <si>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</si>
  <si>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</si>
  <si>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</si>
  <si>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</si>
  <si>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</si>
  <si>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</si>
  <si>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</si>
  <si>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</si>
  <si>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</si>
  <si>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</si>
  <si>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</si>
  <si>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</si>
  <si>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</si>
  <si>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</si>
  <si>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</si>
  <si>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</si>
  <si>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</si>
  <si>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</si>
  <si>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</si>
  <si>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</si>
  <si>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</si>
  <si>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</si>
  <si>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</si>
  <si>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</si>
  <si>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</si>
  <si>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</si>
  <si>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</si>
  <si>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</si>
  <si>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</si>
  <si>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</si>
  <si>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</si>
  <si>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</si>
  <si>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</si>
  <si>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</si>
  <si>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</si>
  <si>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</si>
  <si>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</si>
  <si>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</si>
  <si>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</si>
  <si>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</si>
  <si>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</si>
  <si>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</si>
  <si>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</si>
  <si>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</si>
  <si>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</si>
  <si>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</si>
  <si>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</si>
  <si>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</si>
  <si>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</si>
  <si>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</si>
  <si>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</si>
  <si>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</si>
  <si>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</si>
  <si>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</si>
  <si>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</si>
  <si>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</si>
  <si>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</si>
  <si>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</si>
  <si>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</si>
  <si>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</si>
  <si>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</si>
  <si>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</si>
  <si>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</si>
  <si>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</si>
  <si>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</si>
  <si>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</si>
  <si>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</si>
  <si>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</si>
  <si>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</si>
  <si>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</si>
  <si>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</si>
  <si>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</si>
  <si>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</si>
  <si>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</si>
  <si>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</si>
  <si>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</si>
  <si>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</si>
  <si>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</si>
  <si>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</si>
  <si>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</si>
  <si>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</si>
  <si>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</si>
  <si>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</si>
  <si>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</si>
  <si>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</si>
  <si>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</si>
  <si>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</si>
  <si>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</si>
  <si>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</si>
  <si>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</si>
  <si>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</si>
  <si>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</si>
  <si>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</si>
  <si>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</si>
  <si>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</si>
  <si>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</si>
  <si>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</si>
  <si>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</si>
  <si>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</si>
  <si>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</si>
  <si>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</si>
  <si>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</si>
  <si>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</si>
  <si>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</si>
  <si>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</si>
  <si>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</si>
  <si>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</si>
  <si>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</si>
  <si>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</si>
  <si>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</si>
  <si>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</si>
  <si>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</si>
  <si>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</si>
  <si>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</si>
  <si>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</si>
  <si>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</si>
  <si>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</si>
  <si>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</si>
  <si>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</si>
  <si>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</si>
  <si>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</si>
  <si>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</si>
  <si>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</si>
  <si>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</si>
  <si>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</si>
  <si>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</si>
  <si>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</si>
  <si>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</si>
  <si>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</si>
  <si>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</si>
  <si>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</si>
  <si>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</si>
  <si>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</si>
  <si>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</si>
  <si>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</si>
  <si>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</si>
  <si>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</si>
  <si>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</si>
  <si>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</si>
  <si>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</si>
  <si>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</si>
  <si>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</si>
  <si>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</si>
  <si>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</si>
  <si>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</si>
  <si>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</si>
  <si>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</si>
  <si>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</si>
  <si>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</si>
  <si>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</si>
  <si>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</si>
  <si>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</si>
  <si>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</si>
  <si>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</si>
  <si>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</si>
  <si>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</si>
  <si>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</si>
  <si>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</si>
  <si>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</si>
  <si>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</si>
  <si>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</si>
  <si>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</si>
  <si>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</si>
  <si>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</si>
  <si>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</si>
  <si>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</si>
  <si>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</si>
  <si>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</si>
  <si>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</si>
  <si>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</si>
  <si>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</si>
  <si>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</si>
  <si>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</si>
  <si>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</si>
  <si>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</si>
  <si>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</si>
  <si>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</si>
  <si>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</si>
  <si>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</si>
  <si>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</si>
  <si>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</si>
  <si>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</si>
  <si>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</si>
  <si>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</si>
  <si>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</si>
  <si>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</si>
  <si>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</si>
  <si>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</si>
  <si>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</si>
  <si>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</si>
  <si>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</si>
  <si>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</si>
  <si>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</si>
  <si>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</si>
  <si>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</si>
  <si>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</si>
  <si>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</si>
  <si>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</si>
  <si>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</si>
  <si>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</si>
  <si>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</si>
  <si>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</si>
  <si>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</si>
  <si>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</si>
  <si>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</si>
  <si>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</si>
  <si>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</si>
  <si>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</si>
  <si>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</si>
  <si>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</si>
  <si>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</si>
  <si>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</si>
  <si>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</si>
  <si>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</si>
  <si>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</si>
  <si>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</si>
  <si>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</si>
  <si>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</si>
  <si>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</si>
  <si>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</si>
  <si>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</si>
  <si>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</si>
  <si>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</si>
  <si>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</si>
  <si>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</si>
  <si>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</si>
  <si>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</si>
  <si>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</si>
  <si>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</si>
  <si>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</si>
  <si>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</si>
  <si>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</si>
  <si>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</si>
  <si>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</si>
  <si>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</si>
  <si>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</si>
  <si>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</si>
  <si>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</si>
  <si>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</si>
  <si>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</si>
  <si>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</si>
  <si>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</si>
  <si>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</si>
  <si>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</si>
  <si>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</si>
  <si>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</si>
  <si>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</si>
  <si>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</si>
  <si>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</si>
  <si>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</si>
  <si>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</si>
  <si>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</si>
  <si>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</si>
  <si>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</si>
  <si>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</si>
  <si>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</si>
  <si>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</si>
  <si>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</si>
  <si>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</si>
  <si>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</si>
  <si>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</si>
  <si>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</si>
  <si>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</si>
  <si>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</si>
  <si>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</si>
  <si>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</si>
  <si>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</si>
  <si>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</si>
  <si>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</si>
  <si>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</si>
  <si>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</si>
  <si>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</si>
  <si>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</si>
  <si>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</si>
  <si>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</si>
  <si>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</si>
  <si>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</si>
  <si>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</si>
  <si>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</si>
  <si>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</si>
  <si>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</si>
  <si>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</si>
  <si>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</si>
  <si>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</si>
  <si>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</si>
  <si>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</si>
  <si>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</si>
  <si>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</si>
  <si>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</si>
  <si>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</si>
  <si>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</si>
  <si>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</si>
  <si>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</si>
  <si>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</si>
  <si>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</si>
  <si>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</si>
  <si>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</si>
  <si>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</si>
  <si>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</si>
  <si>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</si>
  <si>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</si>
  <si>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</si>
  <si>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</si>
  <si>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</si>
  <si>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</si>
  <si>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</si>
  <si>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</si>
  <si>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</si>
  <si>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</si>
  <si>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</si>
  <si>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</si>
  <si>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</si>
  <si>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</si>
  <si>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</si>
  <si>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</si>
  <si>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</si>
  <si>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</si>
  <si>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</si>
  <si>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</si>
  <si>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</si>
  <si>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</si>
  <si>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</si>
  <si>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</si>
  <si>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</si>
  <si>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</si>
  <si>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</si>
  <si>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</si>
  <si>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</si>
  <si>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</si>
  <si>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</si>
  <si>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</si>
  <si>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</si>
  <si>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</si>
  <si>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</si>
  <si>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</si>
  <si>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</si>
  <si>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</si>
  <si>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</si>
  <si>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</si>
  <si>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</si>
  <si>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</si>
  <si>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</si>
  <si>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</si>
  <si>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</si>
  <si>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</si>
  <si>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</si>
  <si>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</si>
  <si>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</si>
  <si>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</si>
  <si>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</si>
  <si>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</si>
  <si>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</si>
  <si>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</si>
  <si>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</si>
  <si>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</si>
  <si>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</si>
  <si>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</si>
  <si>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</si>
  <si>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</si>
  <si>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</si>
  <si>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</si>
  <si>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</si>
  <si>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</si>
  <si>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</si>
  <si>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</si>
  <si>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</si>
  <si>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</si>
  <si>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</si>
  <si>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</si>
  <si>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</si>
  <si>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</si>
  <si>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</si>
  <si>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</si>
  <si>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</si>
  <si>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</si>
  <si>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</si>
  <si>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</si>
  <si>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</si>
  <si>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</si>
  <si>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</si>
  <si>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</si>
  <si>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</si>
  <si>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</si>
  <si>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</si>
  <si>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</si>
  <si>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</si>
  <si>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</si>
  <si>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</si>
  <si>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</si>
  <si>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</si>
  <si>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</si>
  <si>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</si>
  <si>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</si>
  <si>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</si>
  <si>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</si>
  <si>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</si>
  <si>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</si>
  <si>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</si>
  <si>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</si>
  <si>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</si>
  <si>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</si>
  <si>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</si>
  <si>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</si>
  <si>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</si>
  <si>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</si>
  <si>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</si>
  <si>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</si>
  <si>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</si>
  <si>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</si>
  <si>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</si>
  <si>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</si>
  <si>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</si>
  <si>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</si>
  <si>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</si>
  <si>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</si>
  <si>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</si>
  <si>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</si>
  <si>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</si>
  <si>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</si>
  <si>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</si>
  <si>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</si>
  <si>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</si>
  <si>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</si>
  <si>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</si>
  <si>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</si>
  <si>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</si>
  <si>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</si>
  <si>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</si>
  <si>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</si>
  <si>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</si>
  <si>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</si>
  <si>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</si>
  <si>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</si>
  <si>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</si>
  <si>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</si>
  <si>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</si>
  <si>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</si>
  <si>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</si>
  <si>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</si>
  <si>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</si>
  <si>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</si>
  <si>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</si>
  <si>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</si>
  <si>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</si>
  <si>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</si>
  <si>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</si>
  <si>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</si>
  <si>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</si>
  <si>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</si>
  <si>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</si>
  <si>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</si>
  <si>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</si>
  <si>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</si>
  <si>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</si>
  <si>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</si>
  <si>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</si>
  <si>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</si>
  <si>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</si>
  <si>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</si>
  <si>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</si>
  <si>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</si>
  <si>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</si>
  <si>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</si>
  <si>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</si>
  <si>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</si>
  <si>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</si>
  <si>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</si>
  <si>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</si>
  <si>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</si>
  <si>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</si>
  <si>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</si>
  <si>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</si>
  <si>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</si>
  <si>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</si>
  <si>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</si>
  <si>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</si>
  <si>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</si>
  <si>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</si>
  <si>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</si>
  <si>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</si>
  <si>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</si>
  <si>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</si>
  <si>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</si>
  <si>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</si>
  <si>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</si>
  <si>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</si>
  <si>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</si>
  <si>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</si>
  <si>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</si>
  <si>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</si>
  <si>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</si>
  <si>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</si>
  <si>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</si>
  <si>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</si>
  <si>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</si>
  <si>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</si>
  <si>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</si>
  <si>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</si>
  <si>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</si>
  <si>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</si>
  <si>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</si>
  <si>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</si>
  <si>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</si>
  <si>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</si>
  <si>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</si>
  <si>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</si>
  <si>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</si>
  <si>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</si>
  <si>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</si>
  <si>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</si>
  <si>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</si>
  <si>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</si>
  <si>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</si>
  <si>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</si>
  <si>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</si>
  <si>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</si>
  <si>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</si>
  <si>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</si>
  <si>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</si>
  <si>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</si>
  <si>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</si>
  <si>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</si>
  <si>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</si>
  <si>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</si>
  <si>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</si>
  <si>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</si>
  <si>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</si>
  <si>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</si>
  <si>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</si>
  <si>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</si>
  <si>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</si>
  <si>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</si>
  <si>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</si>
  <si>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</si>
  <si>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</si>
  <si>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</si>
  <si>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</si>
  <si>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</si>
  <si>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</si>
  <si>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</si>
  <si>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</si>
  <si>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</si>
  <si>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</si>
  <si>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</si>
  <si>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</si>
  <si>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</si>
  <si>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</si>
  <si>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</si>
  <si>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</si>
  <si>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</si>
  <si>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</si>
  <si>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</si>
  <si>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</si>
  <si>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</si>
  <si>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</si>
  <si>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</si>
  <si>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</si>
  <si>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</si>
  <si>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</si>
  <si>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</si>
  <si>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</si>
  <si>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</si>
  <si>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</si>
  <si>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</si>
  <si>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</si>
  <si>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</si>
  <si>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</si>
  <si>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</si>
  <si>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</si>
  <si>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</si>
  <si>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</si>
  <si>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</si>
  <si>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</si>
  <si>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</si>
  <si>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</si>
  <si>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</si>
  <si>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</si>
  <si>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</si>
  <si>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</si>
  <si>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</si>
  <si>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</si>
  <si>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</si>
  <si>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</si>
  <si>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</si>
  <si>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</si>
  <si>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</si>
  <si>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</si>
  <si>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</si>
  <si>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</si>
  <si>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</si>
  <si>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</si>
  <si>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</si>
  <si>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</si>
  <si>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</si>
  <si>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</si>
  <si>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</si>
  <si>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</si>
  <si>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</si>
  <si>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</si>
  <si>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</si>
  <si>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</si>
  <si>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</si>
  <si>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</si>
  <si>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</si>
  <si>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</si>
  <si>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</si>
  <si>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</si>
  <si>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</si>
  <si>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</si>
  <si>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</si>
  <si>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</si>
  <si>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</si>
  <si>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</si>
  <si>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</si>
  <si>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</si>
  <si>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</si>
  <si>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</si>
  <si>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</si>
  <si>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</si>
  <si>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</si>
  <si>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</si>
  <si>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</si>
  <si>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</si>
  <si>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</si>
  <si>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</si>
  <si>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</si>
  <si>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</si>
  <si>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</si>
  <si>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</si>
  <si>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</si>
  <si>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</si>
  <si>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</si>
  <si>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</si>
  <si>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</si>
  <si>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</si>
  <si>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</si>
  <si>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</si>
  <si>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</si>
  <si>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</si>
  <si>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</si>
  <si>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</si>
  <si>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</si>
  <si>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</si>
  <si>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</si>
  <si>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</si>
  <si>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</si>
  <si>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</si>
  <si>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</si>
  <si>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</si>
  <si>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</si>
  <si>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</si>
  <si>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</si>
  <si>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</si>
  <si>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</si>
  <si>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</si>
  <si>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</si>
  <si>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</si>
  <si>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</si>
  <si>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</si>
  <si>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</si>
  <si>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</si>
  <si>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</si>
  <si>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</si>
  <si>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</si>
  <si>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</si>
  <si>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</si>
  <si>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</si>
  <si>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</si>
  <si>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</si>
  <si>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</si>
  <si>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</si>
  <si>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</si>
  <si>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</si>
  <si>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</si>
  <si>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</si>
  <si>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</si>
  <si>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</si>
  <si>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</si>
  <si>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</si>
  <si>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</si>
  <si>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</si>
  <si>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</si>
  <si>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</si>
  <si>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</si>
  <si>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</si>
  <si>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</si>
  <si>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</si>
  <si>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</si>
  <si>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</si>
  <si>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</si>
  <si>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</si>
  <si>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</si>
  <si>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</si>
  <si>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</si>
  <si>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</si>
  <si>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</si>
  <si>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</si>
  <si>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</si>
  <si>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</si>
  <si>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</si>
  <si>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</si>
  <si>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</si>
  <si>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</si>
  <si>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</si>
  <si>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</si>
  <si>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</si>
  <si>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</si>
  <si>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</si>
  <si>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</si>
  <si>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</si>
  <si>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</si>
  <si>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</si>
  <si>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</si>
  <si>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</si>
  <si>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</si>
  <si>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</si>
  <si>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</si>
  <si>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</si>
  <si>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</si>
  <si>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</si>
  <si>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</si>
  <si>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</si>
  <si>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</si>
  <si>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</si>
  <si>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</si>
  <si>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</si>
  <si>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</si>
  <si>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</si>
  <si>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</si>
  <si>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</si>
  <si>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</si>
  <si>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</si>
  <si>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</si>
  <si>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</si>
  <si>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</si>
  <si>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</si>
  <si>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</si>
  <si>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</si>
  <si>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</si>
  <si>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</si>
  <si>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</si>
  <si>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</si>
  <si>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</si>
  <si>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</si>
  <si>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</si>
  <si>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</si>
  <si>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</si>
  <si>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</si>
  <si>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</si>
  <si>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</si>
  <si>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</si>
  <si>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</si>
  <si>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</si>
  <si>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</si>
  <si>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</si>
  <si>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</si>
  <si>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</si>
  <si>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</si>
  <si>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</si>
  <si>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</si>
  <si>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</si>
  <si>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</si>
  <si>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</si>
  <si>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</si>
  <si>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</si>
  <si>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</si>
  <si>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</si>
  <si>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</si>
  <si>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</si>
  <si>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</si>
  <si>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</si>
  <si>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</si>
  <si>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</si>
  <si>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</si>
  <si>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</si>
  <si>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</si>
  <si>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</si>
  <si>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</si>
  <si>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</si>
  <si>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</si>
  <si>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</si>
  <si>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</si>
  <si>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</si>
  <si>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</si>
  <si>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</si>
  <si>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</si>
  <si>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</si>
  <si>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</si>
  <si>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</si>
  <si>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</si>
  <si>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</si>
  <si>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</si>
  <si>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</si>
  <si>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</si>
  <si>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</si>
  <si>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</si>
  <si>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</si>
  <si>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</si>
  <si>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</si>
  <si>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</si>
  <si>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</si>
  <si>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</si>
  <si>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</si>
  <si>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</si>
  <si>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</si>
  <si>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</si>
  <si>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</si>
  <si>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</si>
  <si>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</si>
  <si>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</si>
  <si>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</si>
  <si>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</si>
  <si>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</si>
  <si>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</si>
  <si>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</si>
  <si>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</si>
  <si>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</si>
  <si>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</si>
  <si>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</si>
  <si>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</si>
  <si>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</si>
  <si>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</si>
  <si>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</si>
  <si>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</si>
  <si>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</si>
  <si>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</si>
  <si>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</si>
  <si>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</si>
  <si>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</si>
  <si>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</si>
  <si>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</si>
  <si>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</si>
  <si>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</si>
  <si>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</si>
  <si>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</si>
  <si>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</si>
  <si>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</si>
  <si>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</si>
  <si>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</si>
  <si>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</si>
  <si>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</si>
  <si>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</si>
  <si>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</si>
  <si>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</si>
  <si>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</si>
  <si>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</si>
  <si>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</si>
  <si>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</si>
  <si>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</si>
  <si>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</si>
  <si>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</si>
  <si>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</si>
  <si>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</si>
  <si>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</si>
  <si>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</si>
  <si>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</si>
  <si>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</si>
  <si>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</si>
  <si>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</si>
  <si>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</si>
  <si>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</si>
  <si>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</si>
  <si>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</si>
  <si>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</si>
  <si>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</si>
  <si>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</si>
  <si>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</si>
  <si>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</si>
  <si>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</si>
  <si>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</si>
  <si>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</si>
  <si>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</si>
  <si>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</si>
  <si>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</si>
  <si>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</si>
  <si>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</si>
  <si>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</si>
  <si>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</si>
  <si>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</si>
  <si>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</si>
  <si>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</si>
  <si>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</si>
  <si>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</si>
  <si>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</si>
  <si>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</si>
  <si>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</si>
  <si>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</si>
  <si>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</si>
  <si>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</si>
  <si>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</si>
  <si>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</si>
  <si>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</si>
  <si>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</si>
  <si>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</si>
  <si>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</si>
  <si>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</si>
  <si>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</si>
  <si>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</si>
  <si>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</si>
  <si>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</si>
  <si>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</si>
  <si>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</si>
  <si>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</si>
  <si>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</si>
  <si>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</si>
  <si>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</si>
  <si>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</si>
  <si>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</si>
  <si>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</si>
  <si>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</si>
  <si>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</si>
  <si>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</si>
  <si>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</si>
  <si>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</si>
  <si>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</si>
  <si>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</si>
  <si>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</si>
  <si>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</si>
  <si>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</si>
  <si>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</si>
  <si>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</si>
  <si>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</si>
  <si>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</si>
  <si>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</si>
  <si>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</si>
  <si>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</si>
  <si>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</si>
  <si>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</si>
  <si>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</si>
  <si>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</si>
  <si>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</si>
  <si>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</si>
  <si>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</si>
  <si>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</si>
  <si>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</si>
  <si>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</si>
  <si>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</si>
  <si>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</si>
  <si>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</si>
  <si>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</si>
  <si>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</si>
  <si>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</si>
  <si>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</si>
  <si>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</si>
  <si>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</si>
  <si>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</si>
  <si>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</si>
  <si>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</si>
  <si>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</si>
  <si>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</si>
  <si>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</si>
  <si>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</si>
  <si>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</si>
  <si>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</si>
  <si>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</si>
  <si>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</si>
  <si>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</si>
  <si>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</si>
  <si>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</si>
  <si>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</si>
  <si>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</si>
  <si>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</si>
  <si>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</si>
  <si>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</si>
  <si>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</si>
  <si>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</si>
  <si>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</si>
  <si>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</si>
  <si>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</si>
  <si>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</si>
  <si>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</si>
  <si>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</si>
  <si>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</si>
  <si>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</si>
  <si>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</si>
  <si>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</si>
  <si>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</si>
  <si>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</si>
  <si>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</si>
  <si>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</si>
  <si>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</si>
  <si>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</si>
  <si>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</si>
  <si>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</si>
  <si>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</si>
  <si>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</si>
  <si>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</si>
  <si>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</si>
  <si>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</si>
  <si>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</si>
  <si>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</si>
  <si>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</si>
  <si>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</si>
  <si>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</si>
  <si>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</si>
  <si>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</si>
  <si>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</si>
  <si>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</si>
  <si>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</si>
  <si>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</si>
  <si>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</si>
  <si>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</si>
  <si>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</si>
  <si>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</si>
  <si>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</si>
  <si>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</si>
  <si>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</si>
  <si>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</si>
  <si>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</si>
  <si>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</si>
  <si>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</si>
  <si>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</si>
  <si>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</si>
  <si>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</si>
  <si>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</si>
  <si>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</si>
  <si>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</si>
  <si>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</si>
  <si>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</si>
  <si>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</si>
  <si>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</si>
  <si>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</si>
  <si>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</si>
  <si>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</si>
  <si>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</si>
  <si>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</si>
  <si>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</si>
  <si>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</si>
  <si>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</si>
  <si>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</si>
  <si>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</si>
  <si>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</si>
  <si>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</si>
  <si>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</si>
  <si>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</si>
  <si>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</si>
  <si>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</si>
  <si>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</si>
  <si>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</si>
  <si>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</si>
  <si>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</si>
  <si>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</si>
  <si>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</si>
  <si>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</si>
  <si>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</si>
  <si>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</si>
  <si>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</si>
  <si>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</si>
  <si>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</si>
  <si>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</si>
  <si>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</si>
  <si>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</si>
  <si>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</si>
  <si>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</si>
  <si>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</si>
  <si>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</si>
  <si>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</si>
  <si>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</si>
  <si>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</si>
  <si>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</si>
  <si>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</si>
  <si>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</si>
  <si>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</si>
  <si>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</si>
  <si>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</si>
  <si>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</si>
  <si>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</si>
  <si>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</si>
  <si>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</si>
  <si>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</si>
  <si>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</si>
  <si>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</si>
  <si>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</si>
  <si>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</si>
  <si>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</si>
  <si>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</si>
  <si>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</si>
  <si>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</si>
  <si>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</si>
  <si>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</si>
  <si>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</si>
  <si>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</si>
  <si>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</si>
  <si>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</si>
  <si>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</si>
  <si>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</si>
  <si>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</si>
  <si>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</si>
  <si>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</si>
  <si>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</si>
  <si>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</si>
  <si>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</si>
  <si>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</si>
  <si>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</si>
  <si>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</si>
  <si>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</si>
  <si>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</si>
  <si>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</si>
  <si>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</si>
  <si>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</si>
  <si>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</si>
  <si>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</si>
  <si>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</si>
  <si>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</si>
  <si>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</si>
  <si>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</si>
  <si>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</si>
  <si>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</si>
  <si>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</si>
  <si>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</si>
  <si>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</si>
  <si>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</si>
  <si>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</si>
  <si>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</si>
  <si>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</si>
  <si>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</si>
  <si>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</si>
  <si>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</si>
  <si>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</si>
  <si>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</si>
  <si>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</si>
  <si>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</si>
  <si>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</si>
  <si>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</si>
  <si>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</si>
  <si>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</si>
  <si>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</si>
  <si>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</si>
  <si>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</si>
  <si>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</si>
  <si>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</si>
  <si>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</si>
  <si>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</si>
  <si>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</si>
  <si>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</si>
  <si>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</si>
  <si>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</si>
  <si>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</si>
  <si>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</si>
  <si>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</si>
  <si>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</si>
  <si>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</si>
  <si>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</si>
  <si>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</si>
  <si>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</si>
  <si>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</si>
  <si>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</si>
  <si>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</si>
  <si>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</si>
  <si>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</si>
  <si>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</si>
  <si>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</si>
  <si>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</si>
  <si>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</si>
  <si>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</si>
  <si>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</si>
  <si>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</si>
  <si>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</si>
  <si>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</si>
  <si>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</si>
  <si>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</si>
  <si>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</si>
  <si>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</si>
  <si>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</si>
  <si>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</si>
  <si>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</si>
  <si>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</si>
  <si>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</si>
  <si>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</si>
  <si>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</si>
  <si>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</si>
  <si>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</si>
  <si>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</si>
  <si>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</si>
  <si>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</si>
  <si>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</si>
  <si>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</si>
  <si>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</si>
  <si>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</si>
  <si>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</si>
  <si>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</si>
  <si>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</si>
  <si>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</si>
  <si>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</si>
  <si>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</si>
  <si>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</si>
  <si>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</si>
  <si>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</si>
  <si>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</si>
  <si>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</si>
  <si>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</si>
  <si>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</si>
  <si>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</si>
  <si>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</si>
  <si>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</si>
  <si>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</si>
  <si>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</si>
  <si>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</si>
  <si>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</si>
  <si>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</si>
  <si>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</si>
  <si>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</si>
  <si>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</si>
  <si>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</si>
  <si>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</si>
  <si>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</si>
  <si>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</si>
  <si>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</si>
  <si>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</si>
  <si>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</si>
  <si>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</si>
  <si>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</si>
  <si>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</si>
  <si>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</si>
  <si>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</si>
  <si>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</si>
  <si>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</si>
  <si>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</si>
  <si>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</si>
  <si>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</si>
  <si>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</si>
  <si>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</si>
  <si>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</si>
  <si>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</si>
  <si>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</si>
  <si>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</si>
  <si>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</si>
  <si>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</si>
  <si>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</si>
  <si>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</si>
  <si>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</si>
  <si>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</si>
  <si>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</si>
  <si>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</si>
  <si>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</si>
  <si>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</si>
  <si>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</si>
  <si>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</si>
  <si>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</si>
  <si>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</si>
  <si>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</si>
  <si>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</si>
  <si>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</si>
  <si>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</si>
  <si>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</si>
  <si>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</si>
  <si>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</si>
  <si>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</si>
  <si>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</si>
  <si>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</si>
  <si>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</si>
  <si>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</si>
  <si>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</si>
  <si>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</si>
  <si>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</si>
  <si>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</si>
  <si>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</si>
  <si>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</si>
  <si>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</si>
  <si>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</si>
  <si>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</si>
  <si>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</si>
  <si>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</si>
  <si>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</si>
  <si>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</si>
  <si>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</si>
  <si>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</si>
  <si>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</si>
  <si>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</si>
  <si>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</si>
  <si>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</si>
  <si>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</si>
  <si>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</si>
  <si>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</si>
  <si>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</si>
  <si>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</si>
  <si>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</si>
  <si>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</si>
  <si>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</si>
  <si>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</si>
  <si>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</si>
  <si>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</si>
  <si>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</si>
  <si>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</si>
  <si>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</si>
  <si>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</si>
  <si>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</si>
  <si>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</si>
  <si>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</si>
  <si>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</si>
  <si>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</si>
  <si>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</si>
  <si>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</si>
  <si>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</si>
  <si>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</si>
  <si>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</si>
  <si>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</si>
  <si>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</si>
  <si>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</si>
  <si>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</si>
  <si>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</si>
  <si>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</si>
  <si>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</si>
  <si>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</si>
  <si>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</si>
  <si>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</si>
  <si>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</si>
  <si>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</si>
  <si>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</si>
  <si>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</si>
  <si>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</si>
  <si>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</si>
  <si>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</si>
  <si>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</si>
  <si>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</si>
  <si>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</si>
  <si>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</si>
  <si>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</si>
  <si>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</si>
  <si>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</si>
  <si>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</si>
  <si>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</si>
  <si>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</si>
  <si>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</si>
  <si>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</si>
  <si>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</si>
  <si>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</si>
  <si>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</si>
  <si>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</si>
  <si>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</si>
  <si>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</si>
  <si>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</si>
  <si>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</si>
  <si>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</si>
  <si>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</si>
  <si>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</si>
  <si>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</si>
  <si>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</si>
  <si>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</si>
  <si>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</si>
  <si>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</si>
  <si>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</si>
  <si>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</si>
  <si>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</si>
  <si>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</si>
  <si>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</si>
  <si>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</si>
  <si>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</si>
  <si>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</si>
  <si>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</si>
  <si>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</si>
  <si>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</si>
  <si>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</si>
  <si>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</si>
  <si>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</si>
  <si>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</si>
  <si>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</si>
  <si>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</si>
  <si>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</si>
  <si>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</si>
  <si>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</si>
  <si>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</si>
  <si>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</si>
  <si>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</si>
  <si>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</si>
  <si>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</si>
  <si>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</si>
  <si>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</si>
  <si>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</si>
  <si>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</si>
  <si>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</si>
  <si>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</si>
  <si>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</si>
  <si>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</si>
  <si>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</si>
  <si>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</si>
  <si>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</si>
  <si>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</si>
  <si>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</si>
  <si>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</si>
  <si>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</si>
  <si>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</si>
  <si>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</si>
  <si>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</si>
  <si>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</si>
  <si>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</si>
  <si>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</si>
  <si>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</si>
  <si>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</si>
  <si>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</si>
  <si>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</si>
  <si>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</si>
  <si>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</si>
  <si>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</si>
  <si>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</si>
  <si>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</si>
  <si>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</si>
  <si>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</si>
  <si>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</si>
  <si>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</si>
  <si>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</si>
  <si>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</si>
  <si>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</si>
  <si>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</si>
  <si>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</si>
  <si>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</si>
  <si>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</si>
  <si>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</si>
  <si>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</si>
  <si>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</si>
  <si>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</si>
  <si>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</si>
  <si>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</si>
  <si>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</si>
  <si>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</si>
  <si>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</si>
  <si>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</si>
  <si>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</si>
  <si>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</si>
  <si>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</si>
  <si>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</si>
  <si>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</si>
  <si>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</si>
  <si>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</si>
  <si>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</si>
  <si>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</si>
  <si>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</si>
  <si>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</si>
  <si>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</si>
  <si>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</si>
  <si>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</si>
  <si>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</si>
  <si>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</si>
  <si>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</si>
  <si>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</si>
  <si>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</si>
  <si>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</si>
  <si>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</si>
  <si>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</si>
  <si>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</si>
  <si>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</si>
  <si>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</si>
  <si>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</si>
  <si>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</si>
  <si>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</si>
  <si>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</si>
  <si>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</si>
  <si>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</si>
  <si>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</si>
  <si>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</si>
  <si>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</si>
  <si>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</si>
  <si>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</si>
  <si>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</si>
  <si>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</si>
  <si>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</si>
  <si>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</si>
  <si>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</si>
  <si>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</si>
  <si>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</si>
  <si>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</si>
  <si>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</si>
  <si>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</si>
  <si>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</si>
  <si>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</si>
  <si>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</si>
  <si>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</si>
  <si>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</si>
  <si>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</si>
  <si>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</si>
  <si>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</si>
  <si>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</si>
  <si>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</si>
  <si>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</si>
  <si>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</si>
  <si>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</si>
  <si>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</si>
  <si>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</si>
  <si>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</si>
  <si>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</si>
  <si>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</si>
  <si>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</si>
  <si>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</si>
  <si>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</si>
  <si>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</si>
  <si>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</si>
  <si>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</si>
  <si>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</si>
  <si>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</si>
  <si>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</si>
  <si>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</si>
  <si>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</si>
  <si>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</si>
  <si>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</si>
  <si>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</si>
  <si>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</si>
  <si>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</si>
  <si>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</si>
  <si>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</si>
  <si>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</si>
  <si>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</si>
  <si>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</si>
  <si>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</si>
  <si>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</si>
  <si>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</si>
  <si>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</si>
  <si>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</si>
  <si>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</si>
  <si>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</si>
  <si>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</si>
  <si>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</si>
  <si>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</si>
  <si>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</si>
  <si>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</si>
  <si>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</si>
  <si>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</si>
  <si>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</si>
  <si>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</si>
  <si>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</si>
  <si>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</si>
  <si>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</si>
  <si>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</si>
  <si>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</si>
  <si>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</si>
  <si>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</si>
  <si>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</si>
  <si>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</si>
  <si>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</si>
  <si>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</si>
  <si>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</si>
  <si>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</si>
  <si>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</si>
  <si>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</si>
  <si>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</si>
  <si>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</si>
  <si>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</si>
  <si>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</si>
  <si>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</si>
  <si>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</si>
  <si>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</si>
  <si>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</si>
  <si>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</si>
  <si>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</si>
  <si>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</si>
  <si>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</si>
  <si>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</si>
  <si>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</si>
  <si>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</si>
  <si>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</si>
  <si>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</si>
  <si>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</si>
  <si>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</si>
  <si>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</si>
  <si>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</si>
  <si>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</si>
  <si>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</si>
  <si>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</si>
  <si>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</si>
  <si>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</si>
  <si>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</si>
  <si>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</si>
  <si>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</si>
  <si>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</si>
  <si>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</si>
  <si>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</si>
  <si>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</si>
  <si>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</si>
  <si>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</si>
  <si>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</si>
  <si>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</si>
  <si>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</si>
  <si>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</si>
  <si>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</si>
  <si>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</si>
  <si>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</si>
  <si>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</si>
  <si>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</si>
  <si>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</si>
  <si>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</si>
  <si>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</si>
  <si>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</si>
  <si>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</si>
  <si>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</si>
  <si>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</si>
  <si>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</si>
  <si>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</si>
  <si>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</si>
  <si>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</si>
  <si>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</si>
  <si>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</si>
  <si>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</si>
  <si>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</si>
  <si>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</si>
  <si>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</si>
  <si>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</si>
  <si>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</si>
  <si>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</si>
  <si>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</si>
  <si>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</si>
  <si>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</si>
  <si>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</si>
  <si>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</si>
  <si>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</si>
  <si>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</si>
  <si>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</si>
  <si>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</si>
  <si>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</si>
  <si>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</si>
  <si>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</si>
  <si>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</si>
  <si>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</si>
  <si>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</si>
  <si>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</si>
  <si>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</si>
  <si>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</si>
  <si>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</si>
  <si>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</si>
  <si>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</si>
  <si>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</si>
  <si>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</si>
  <si>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</si>
  <si>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</si>
  <si>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</si>
  <si>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</si>
  <si>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</si>
  <si>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</si>
  <si>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</si>
  <si>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</si>
  <si>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</si>
  <si>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</si>
  <si>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</si>
  <si>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</si>
  <si>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</si>
  <si>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</si>
  <si>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</si>
  <si>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</si>
  <si>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</si>
  <si>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</si>
  <si>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</si>
  <si>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</si>
  <si>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</si>
  <si>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</si>
  <si>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</si>
  <si>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</si>
  <si>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</si>
  <si>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</si>
  <si>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</si>
  <si>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</si>
  <si>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</si>
  <si>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</si>
  <si>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</si>
  <si>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</si>
  <si>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</si>
  <si>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</si>
  <si>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</si>
  <si>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</si>
  <si>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</si>
  <si>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</si>
  <si>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</si>
  <si>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</si>
  <si>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</si>
  <si>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</si>
  <si>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</si>
  <si>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</si>
  <si>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</si>
  <si>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</si>
  <si>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</si>
  <si>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</si>
  <si>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</si>
  <si>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</si>
  <si>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</si>
  <si>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</si>
  <si>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</si>
  <si>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</si>
  <si>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</si>
  <si>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</si>
  <si>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</si>
  <si>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</si>
  <si>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</si>
  <si>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</si>
  <si>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</si>
  <si>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</si>
  <si>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</si>
  <si>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</si>
  <si>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</si>
  <si>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</si>
  <si>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</si>
  <si>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</si>
  <si>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</si>
  <si>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</si>
  <si>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</si>
  <si>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</si>
  <si>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</si>
  <si>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</si>
  <si>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</si>
  <si>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</si>
  <si>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</si>
  <si>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</si>
  <si>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</si>
  <si>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</si>
  <si>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</si>
  <si>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</si>
  <si>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</si>
  <si>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</si>
  <si>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</si>
  <si>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</si>
  <si>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</si>
  <si>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</si>
  <si>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</si>
  <si>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</si>
  <si>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</si>
  <si>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</si>
  <si>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</si>
  <si>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</si>
  <si>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</si>
  <si>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</si>
  <si>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</si>
  <si>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</si>
  <si>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</si>
  <si>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</si>
  <si>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</si>
  <si>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</si>
  <si>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</si>
  <si>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</si>
  <si>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</si>
  <si>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</si>
  <si>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</si>
  <si>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</si>
  <si>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</si>
  <si>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</si>
  <si>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</si>
  <si>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</si>
  <si>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</si>
  <si>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</si>
  <si>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</si>
  <si>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</si>
  <si>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</si>
  <si>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</si>
  <si>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</si>
  <si>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</si>
  <si>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</si>
  <si>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</si>
  <si>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</si>
  <si>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</si>
  <si>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</si>
  <si>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</si>
  <si>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</si>
  <si>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</si>
  <si>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</si>
  <si>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</si>
  <si>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</si>
  <si>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</si>
  <si>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</si>
  <si>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</si>
  <si>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</si>
  <si>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</si>
  <si>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</si>
  <si>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</si>
  <si>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</si>
  <si>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</si>
  <si>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</si>
  <si>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</si>
  <si>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</si>
  <si>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</si>
  <si>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</si>
  <si>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</si>
  <si>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</si>
  <si>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</si>
  <si>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</si>
  <si>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</si>
  <si>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</si>
  <si>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</si>
  <si>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</si>
  <si>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</si>
  <si>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</si>
  <si>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</si>
  <si>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</si>
  <si>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</si>
  <si>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</si>
  <si>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</si>
  <si>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</si>
  <si>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</si>
  <si>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</si>
  <si>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</si>
  <si>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</si>
  <si>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</si>
  <si>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</si>
  <si>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</si>
  <si>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</si>
  <si>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</si>
  <si>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</si>
  <si>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</si>
  <si>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</si>
  <si>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</si>
  <si>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</si>
  <si>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</si>
  <si>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</si>
  <si>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</si>
  <si>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</si>
  <si>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</si>
  <si>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</si>
  <si>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</si>
  <si>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</si>
  <si>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</si>
  <si>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</si>
  <si>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</si>
  <si>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</si>
  <si>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</si>
  <si>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</si>
  <si>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</si>
  <si>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</si>
  <si>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</si>
  <si>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</si>
  <si>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</si>
  <si>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</si>
  <si>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</si>
  <si>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</si>
  <si>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</si>
  <si>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</si>
  <si>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</si>
  <si>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</si>
  <si>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</si>
  <si>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</si>
  <si>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</si>
  <si>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</si>
  <si>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</si>
  <si>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</si>
  <si>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</si>
  <si>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</si>
  <si>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</si>
  <si>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</si>
  <si>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</si>
  <si>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</si>
  <si>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</si>
  <si>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</si>
  <si>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</si>
  <si>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</si>
  <si>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</si>
  <si>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</si>
  <si>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</si>
  <si>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</si>
  <si>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</si>
  <si>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</si>
  <si>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</si>
  <si>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</si>
  <si>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</si>
  <si>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</si>
  <si>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</si>
  <si>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</si>
  <si>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</si>
  <si>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</si>
  <si>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</si>
  <si>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</si>
  <si>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</si>
  <si>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</si>
  <si>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</si>
  <si>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</si>
  <si>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</si>
  <si>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</si>
  <si>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</si>
  <si>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</si>
  <si>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</si>
  <si>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</si>
  <si>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</si>
  <si>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</si>
  <si>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</si>
  <si>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</si>
  <si>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</si>
  <si>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</si>
  <si>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</si>
  <si>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</si>
  <si>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</si>
  <si>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</si>
  <si>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</si>
  <si>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</si>
  <si>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</si>
  <si>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</si>
  <si>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</si>
  <si>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</si>
  <si>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</si>
  <si>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</si>
  <si>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</si>
  <si>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</si>
  <si>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</si>
  <si>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</si>
  <si>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</si>
  <si>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</si>
  <si>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</si>
  <si>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</si>
  <si>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</si>
  <si>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</si>
  <si>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</si>
  <si>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</si>
  <si>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</si>
  <si>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</si>
  <si>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</si>
  <si>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</si>
  <si>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</si>
  <si>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</si>
  <si>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</si>
  <si>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</si>
  <si>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</si>
  <si>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</si>
  <si>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</si>
  <si>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</si>
  <si>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</si>
  <si>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</si>
  <si>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</si>
  <si>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</si>
  <si>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</si>
  <si>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</si>
  <si>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</si>
  <si>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</si>
  <si>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</si>
  <si>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</si>
  <si>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</si>
  <si>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</si>
  <si>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</si>
  <si>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</si>
  <si>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</si>
  <si>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</si>
  <si>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</si>
  <si>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</si>
  <si>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</si>
  <si>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</si>
  <si>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</si>
  <si>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</si>
  <si>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</si>
  <si>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</si>
  <si>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</si>
  <si>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</si>
  <si>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</si>
  <si>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</si>
  <si>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</si>
  <si>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</si>
  <si>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</si>
  <si>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</si>
  <si>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</si>
  <si>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</si>
  <si>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</si>
  <si>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</si>
  <si>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</si>
  <si>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</si>
  <si>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</si>
  <si>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</si>
  <si>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</si>
  <si>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</si>
  <si>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</si>
  <si>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</si>
  <si>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</si>
  <si>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</si>
  <si>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</si>
  <si>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</si>
  <si>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</si>
  <si>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</si>
  <si>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</si>
  <si>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</si>
  <si>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</si>
  <si>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</si>
  <si>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</si>
  <si>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</si>
  <si>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</si>
  <si>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</si>
  <si>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</si>
  <si>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</si>
  <si>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</si>
  <si>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</si>
  <si>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</si>
  <si>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</si>
  <si>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</si>
  <si>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</si>
  <si>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</si>
  <si>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</si>
  <si>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</si>
  <si>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</si>
  <si>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</si>
  <si>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</si>
  <si>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</si>
  <si>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</si>
  <si>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</si>
  <si>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</si>
  <si>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</si>
  <si>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</si>
  <si>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</si>
  <si>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</si>
  <si>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</si>
  <si>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</si>
  <si>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</si>
  <si>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</si>
  <si>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</si>
  <si>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</si>
  <si>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</si>
  <si>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</si>
  <si>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</si>
  <si>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</si>
  <si>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</si>
  <si>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</si>
  <si>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</si>
  <si>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</si>
  <si>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</si>
  <si>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</si>
  <si>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</si>
  <si>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</si>
  <si>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</si>
  <si>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</si>
  <si>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</si>
  <si>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</si>
  <si>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</si>
  <si>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</si>
  <si>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</si>
  <si>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</si>
  <si>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</si>
  <si>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</si>
  <si>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</si>
  <si>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</si>
  <si>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</si>
  <si>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</si>
  <si>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</si>
  <si>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</si>
  <si>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</si>
  <si>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</si>
  <si>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</si>
  <si>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</si>
  <si>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</si>
  <si>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</si>
  <si>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</si>
  <si>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</si>
  <si>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</si>
  <si>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</si>
  <si>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</si>
  <si>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</si>
  <si>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</si>
  <si>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</si>
  <si>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</si>
  <si>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</si>
  <si>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</si>
  <si>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</si>
  <si>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</si>
  <si>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</si>
  <si>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</si>
  <si>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</si>
  <si>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</si>
  <si>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</si>
  <si>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</si>
  <si>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</si>
  <si>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</si>
  <si>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</si>
  <si>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</si>
  <si>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</si>
  <si>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</si>
  <si>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</si>
  <si>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</si>
  <si>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</si>
  <si>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</si>
  <si>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</si>
  <si>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</si>
  <si>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</si>
  <si>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</si>
  <si>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</si>
  <si>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</si>
  <si>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</si>
  <si>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</si>
  <si>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</si>
  <si>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</si>
  <si>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</si>
  <si>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</si>
  <si>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</si>
  <si>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</si>
  <si>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</si>
  <si>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</si>
  <si>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</si>
  <si>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</si>
  <si>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</si>
  <si>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</si>
  <si>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</si>
  <si>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</si>
  <si>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</si>
  <si>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</si>
  <si>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</si>
  <si>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</si>
  <si>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</si>
  <si>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</si>
  <si>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</si>
  <si>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</si>
  <si>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</si>
  <si>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</si>
  <si>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</si>
  <si>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</si>
  <si>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</si>
  <si>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</si>
  <si>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</si>
  <si>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</si>
  <si>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</si>
  <si>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</si>
  <si>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</si>
  <si>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</si>
  <si>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</si>
  <si>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</si>
  <si>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</si>
  <si>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</si>
  <si>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</si>
  <si>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</si>
  <si>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</si>
  <si>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</si>
  <si>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</si>
  <si>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</si>
  <si>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</si>
  <si>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</si>
  <si>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</si>
  <si>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</si>
  <si>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</si>
  <si>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</si>
  <si>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</si>
  <si>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</si>
  <si>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</si>
  <si>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</si>
  <si>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</si>
  <si>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</si>
  <si>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</si>
  <si>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</si>
  <si>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</si>
  <si>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</si>
  <si>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</si>
  <si>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</si>
  <si>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</si>
  <si>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</si>
  <si>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</si>
  <si>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</si>
  <si>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</si>
  <si>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</si>
  <si>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</si>
  <si>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</si>
  <si>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</si>
  <si>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</si>
  <si>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</si>
  <si>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</si>
  <si>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</si>
  <si>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</si>
  <si>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</si>
  <si>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</si>
  <si>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</si>
  <si>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</si>
  <si>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</si>
  <si>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</si>
  <si>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</si>
  <si>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</si>
  <si>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</si>
  <si>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</si>
  <si>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</si>
  <si>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</si>
  <si>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</si>
  <si>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</si>
  <si>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</si>
  <si>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</si>
  <si>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</si>
  <si>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</si>
  <si>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</si>
  <si>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</si>
  <si>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</si>
  <si>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</si>
  <si>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</si>
  <si>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</si>
  <si>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</si>
  <si>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</si>
  <si>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</si>
  <si>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</si>
  <si>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</si>
  <si>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</si>
  <si>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</si>
  <si>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</si>
  <si>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</si>
  <si>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</si>
  <si>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</si>
  <si>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</si>
  <si>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</si>
  <si>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</si>
  <si>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</si>
  <si>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</si>
  <si>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</si>
  <si>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</si>
  <si>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</si>
  <si>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</si>
  <si>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</si>
  <si>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</si>
  <si>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</si>
  <si>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</si>
  <si>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</si>
  <si>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</si>
  <si>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</si>
  <si>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</si>
  <si>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</si>
  <si>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</si>
  <si>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</si>
  <si>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</si>
  <si>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</si>
  <si>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</si>
  <si>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</si>
  <si>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</si>
  <si>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</si>
  <si>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</si>
  <si>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</si>
  <si>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</si>
  <si>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</si>
  <si>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</si>
  <si>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</si>
  <si>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</si>
  <si>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</si>
  <si>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</si>
  <si>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</si>
  <si>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</si>
  <si>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</si>
  <si>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</si>
  <si>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</si>
  <si>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</si>
  <si>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</si>
  <si>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</si>
  <si>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</si>
  <si>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</si>
  <si>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</si>
  <si>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</si>
  <si>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</si>
  <si>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</si>
  <si>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</si>
  <si>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</si>
  <si>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</si>
  <si>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</si>
  <si>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</si>
  <si>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</si>
  <si>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</si>
  <si>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</si>
  <si>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</si>
  <si>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</si>
  <si>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</si>
  <si>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</si>
  <si>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</si>
  <si>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</si>
  <si>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</si>
  <si>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</si>
  <si>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</si>
  <si>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</si>
  <si>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</si>
  <si>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</si>
  <si>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</si>
  <si>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</si>
  <si>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</si>
  <si>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</si>
  <si>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</si>
  <si>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</si>
  <si>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</si>
  <si>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</si>
  <si>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</si>
  <si>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</si>
  <si>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</si>
  <si>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</si>
  <si>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</si>
  <si>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</si>
  <si>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</si>
  <si>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</si>
  <si>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</si>
  <si>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</si>
  <si>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</si>
  <si>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</si>
  <si>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</si>
  <si>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</si>
  <si>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</si>
  <si>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</si>
  <si>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</si>
  <si>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</si>
  <si>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</si>
  <si>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</si>
  <si>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</si>
  <si>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</si>
  <si>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</si>
  <si>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</si>
  <si>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</si>
  <si>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</si>
  <si>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</si>
  <si>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</si>
  <si>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</si>
  <si>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</si>
  <si>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</si>
  <si>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</si>
  <si>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</si>
  <si>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</si>
  <si>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</si>
  <si>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</si>
  <si>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</si>
  <si>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</si>
  <si>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</si>
  <si>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</si>
  <si>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</si>
  <si>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</si>
  <si>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</si>
  <si>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</si>
  <si>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</si>
  <si>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</si>
  <si>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</si>
  <si>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</si>
  <si>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</si>
  <si>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</si>
  <si>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</si>
  <si>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</si>
  <si>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</si>
  <si>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</si>
  <si>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</si>
  <si>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</si>
  <si>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</si>
  <si>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</si>
  <si>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</si>
  <si>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</si>
  <si>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</si>
  <si>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</si>
  <si>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</si>
  <si>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</si>
  <si>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</si>
  <si>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</si>
  <si>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</si>
  <si>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</si>
  <si>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</si>
  <si>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</si>
  <si>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</si>
  <si>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</si>
  <si>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</si>
  <si>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</si>
  <si>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</si>
  <si>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</si>
  <si>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</si>
  <si>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</si>
  <si>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</si>
  <si>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</si>
  <si>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</si>
  <si>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</si>
  <si>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</si>
  <si>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</si>
  <si>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</si>
  <si>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</si>
  <si>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</si>
  <si>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</si>
  <si>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</si>
  <si>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</si>
  <si>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</si>
  <si>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</si>
  <si>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</si>
  <si>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</si>
  <si>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</si>
  <si>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</si>
  <si>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</si>
  <si>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</si>
  <si>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</si>
  <si>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</si>
  <si>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</si>
  <si>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</si>
  <si>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</si>
  <si>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</si>
  <si>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</si>
  <si>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</si>
  <si>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</si>
  <si>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</si>
  <si>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</si>
  <si>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</si>
  <si>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</si>
  <si>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</si>
  <si>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</si>
  <si>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</si>
  <si>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</si>
  <si>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</si>
  <si>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</si>
  <si>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</si>
  <si>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</si>
  <si>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</si>
  <si>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</si>
  <si>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</si>
  <si>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</si>
  <si>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</si>
  <si>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</si>
  <si>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</si>
  <si>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</si>
  <si>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</si>
  <si>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</si>
  <si>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</si>
  <si>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</si>
  <si>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</si>
  <si>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</si>
  <si>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</si>
  <si>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</si>
  <si>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</si>
  <si>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</si>
  <si>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</si>
  <si>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</si>
  <si>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</si>
  <si>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</si>
  <si>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</si>
  <si>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</si>
  <si>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</si>
  <si>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</si>
  <si>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</si>
  <si>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</si>
  <si>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</si>
  <si>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</si>
  <si>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</si>
  <si>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</si>
  <si>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</si>
  <si>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</si>
  <si>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</si>
  <si>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</si>
  <si>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</si>
  <si>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</si>
  <si>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</si>
  <si>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</si>
  <si>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</si>
  <si>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</si>
  <si>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</si>
  <si>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</si>
  <si>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</si>
  <si>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</si>
  <si>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</si>
  <si>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</si>
  <si>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</si>
  <si>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</si>
  <si>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</si>
  <si>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</si>
  <si>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</si>
  <si>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</si>
  <si>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</si>
  <si>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</si>
  <si>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</si>
  <si>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</si>
  <si>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</si>
  <si>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</si>
  <si>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</si>
  <si>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</si>
  <si>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</si>
  <si>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</si>
  <si>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</si>
  <si>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</si>
  <si>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</si>
  <si>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</si>
  <si>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</si>
  <si>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</si>
  <si>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</si>
  <si>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</si>
  <si>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</si>
  <si>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</si>
  <si>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</si>
  <si>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</si>
  <si>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</si>
  <si>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</si>
  <si>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</si>
  <si>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</si>
  <si>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</si>
  <si>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</si>
  <si>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</si>
  <si>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</si>
  <si>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</si>
  <si>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</si>
  <si>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</si>
  <si>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</si>
  <si>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</si>
  <si>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</si>
  <si>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</si>
  <si>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</si>
  <si>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</si>
  <si>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</si>
  <si>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</si>
  <si>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</si>
  <si>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</si>
  <si>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</si>
  <si>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</si>
  <si>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</si>
  <si>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</si>
  <si>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</si>
  <si>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</si>
  <si>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</si>
  <si>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</si>
  <si>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</si>
  <si>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</si>
  <si>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</si>
  <si>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</si>
  <si>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</si>
  <si>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</si>
  <si>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</si>
  <si>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</si>
  <si>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</si>
  <si>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</si>
  <si>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</si>
  <si>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</si>
  <si>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</si>
  <si>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</si>
  <si>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</si>
  <si>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</si>
  <si>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</si>
  <si>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</si>
  <si>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</si>
  <si>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</si>
  <si>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</si>
  <si>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</si>
  <si>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</si>
  <si>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</si>
  <si>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</si>
  <si>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</si>
  <si>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</si>
  <si>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</si>
  <si>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</si>
  <si>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</si>
  <si>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</si>
  <si>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</si>
  <si>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</si>
  <si>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</si>
  <si>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</si>
  <si>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</si>
  <si>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</si>
  <si>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</si>
  <si>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</si>
  <si>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</si>
  <si>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</si>
  <si>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</si>
  <si>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</si>
  <si>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</si>
  <si>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</si>
  <si>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</si>
  <si>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</si>
  <si>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</si>
  <si>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</si>
  <si>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</si>
  <si>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</si>
  <si>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</si>
  <si>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</si>
  <si>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</si>
  <si>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</si>
  <si>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</si>
  <si>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</si>
  <si>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</si>
  <si>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</si>
  <si>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</si>
  <si>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</si>
  <si>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</si>
  <si>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</si>
  <si>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</si>
  <si>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</si>
  <si>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</si>
  <si>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</si>
  <si>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</si>
  <si>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</si>
  <si>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</si>
  <si>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</si>
  <si>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</si>
  <si>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</si>
  <si>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</si>
  <si>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</si>
  <si>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</si>
  <si>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</si>
  <si>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</si>
  <si>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</si>
  <si>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</si>
  <si>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</si>
  <si>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</si>
  <si>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</si>
  <si>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</si>
  <si>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</si>
  <si>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</si>
  <si>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</si>
  <si>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</si>
  <si>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</si>
  <si>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</si>
  <si>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</si>
  <si>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</si>
  <si>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</si>
  <si>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</si>
  <si>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</si>
  <si>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</si>
  <si>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</si>
  <si>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</si>
  <si>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</si>
  <si>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</si>
  <si>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</si>
  <si>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</si>
  <si>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</si>
  <si>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</si>
  <si>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</si>
  <si>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</si>
  <si>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</si>
  <si>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</si>
  <si>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</si>
  <si>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</si>
  <si>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</si>
  <si>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</si>
  <si>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</si>
  <si>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</si>
  <si>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</si>
  <si>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</si>
  <si>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</si>
  <si>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</si>
  <si>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</si>
  <si>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</si>
  <si>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</si>
  <si>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</si>
  <si>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</si>
  <si>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</si>
  <si>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</si>
  <si>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</si>
  <si>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</si>
  <si>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</si>
  <si>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</si>
  <si>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</si>
  <si>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</si>
  <si>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</si>
  <si>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</si>
  <si>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</si>
  <si>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</si>
  <si>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</si>
  <si>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</si>
  <si>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</si>
  <si>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</si>
  <si>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</si>
  <si>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</si>
  <si>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</si>
  <si>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</si>
  <si>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</si>
  <si>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</si>
  <si>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</si>
  <si>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</si>
  <si>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</si>
  <si>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</si>
  <si>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</si>
  <si>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</si>
  <si>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</si>
  <si>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</si>
  <si>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</si>
  <si>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</si>
  <si>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</si>
  <si>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</si>
  <si>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</si>
  <si>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</si>
  <si>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</si>
  <si>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</si>
  <si>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</si>
  <si>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</si>
  <si>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</si>
  <si>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</si>
  <si>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</si>
  <si>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</si>
  <si>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</si>
  <si>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</si>
  <si>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</si>
  <si>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</si>
  <si>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</si>
  <si>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</si>
  <si>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</si>
  <si>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</si>
  <si>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</si>
  <si>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</si>
  <si>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</si>
  <si>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</si>
  <si>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</si>
  <si>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</si>
  <si>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</si>
  <si>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</si>
  <si>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</si>
  <si>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</si>
  <si>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</si>
  <si>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</si>
  <si>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</si>
  <si>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</si>
  <si>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</si>
  <si>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</si>
  <si>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</si>
  <si>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</si>
  <si>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</si>
  <si>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</si>
  <si>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</si>
  <si>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</si>
  <si>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</si>
  <si>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</si>
  <si>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</si>
  <si>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</si>
  <si>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</si>
  <si>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</si>
  <si>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</si>
  <si>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</si>
  <si>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</si>
  <si>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</si>
  <si>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</si>
  <si>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</si>
  <si>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</si>
  <si>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</si>
  <si>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</si>
  <si>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</si>
  <si>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</si>
  <si>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</si>
  <si>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</si>
  <si>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</si>
  <si>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</si>
  <si>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</si>
  <si>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</si>
  <si>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</si>
  <si>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</si>
  <si>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</si>
  <si>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</si>
  <si>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</si>
  <si>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</si>
  <si>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</si>
  <si>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</si>
  <si>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</si>
  <si>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</si>
  <si>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</si>
  <si>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</si>
  <si>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</si>
  <si>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</si>
  <si>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</si>
  <si>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</si>
  <si>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</si>
  <si>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</si>
  <si>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</si>
  <si>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</si>
  <si>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</si>
  <si>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</si>
  <si>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</si>
  <si>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</si>
  <si>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</si>
  <si>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</si>
  <si>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</si>
  <si>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</si>
  <si>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</si>
  <si>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</si>
  <si>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</si>
  <si>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</si>
  <si>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</si>
  <si>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</si>
  <si>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</si>
  <si>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</si>
  <si>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</si>
  <si>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</si>
  <si>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</si>
  <si>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</si>
  <si>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</si>
  <si>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</si>
  <si>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</si>
  <si>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</si>
  <si>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</si>
  <si>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</si>
  <si>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</si>
  <si>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</si>
  <si>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</si>
  <si>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</si>
  <si>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</si>
  <si>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</si>
  <si>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</si>
  <si>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</si>
  <si>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</si>
  <si>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</si>
  <si>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</si>
  <si>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</si>
  <si>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</si>
  <si>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</si>
  <si>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</si>
  <si>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</si>
  <si>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</si>
  <si>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</si>
  <si>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</si>
  <si>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</si>
  <si>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</si>
  <si>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</si>
  <si>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</si>
  <si>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</si>
  <si>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</si>
  <si>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</si>
  <si>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</si>
  <si>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</si>
  <si>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</si>
  <si>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</si>
  <si>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</si>
  <si>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</si>
  <si>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</si>
  <si>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</si>
  <si>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</si>
  <si>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</si>
  <si>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</si>
  <si>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</si>
  <si>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</si>
  <si>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</si>
  <si>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</si>
  <si>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</si>
  <si>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</si>
  <si>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</si>
  <si>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</si>
  <si>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</si>
  <si>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</si>
  <si>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</si>
  <si>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</si>
  <si>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</si>
  <si>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</si>
  <si>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</si>
  <si>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</si>
  <si>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</si>
  <si>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</si>
  <si>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</si>
  <si>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</si>
  <si>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</si>
  <si>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</si>
  <si>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</si>
  <si>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</si>
  <si>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</si>
  <si>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</si>
  <si>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</si>
  <si>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</si>
  <si>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</si>
  <si>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</si>
  <si>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</si>
  <si>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</si>
  <si>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</si>
  <si>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</si>
  <si>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</si>
  <si>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</si>
  <si>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</si>
  <si>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</si>
  <si>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</si>
  <si>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</si>
  <si>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</si>
  <si>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</si>
  <si>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</si>
  <si>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</si>
  <si>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</si>
  <si>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</si>
  <si>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</si>
  <si>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</si>
  <si>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</si>
  <si>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</si>
  <si>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</si>
  <si>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</si>
  <si>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</si>
  <si>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</si>
  <si>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</si>
  <si>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</si>
  <si>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</si>
  <si>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</si>
  <si>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</si>
  <si>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</si>
  <si>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</si>
  <si>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</si>
  <si>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</si>
  <si>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</si>
  <si>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</si>
  <si>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</si>
  <si>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</si>
  <si>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</si>
  <si>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</si>
  <si>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</si>
  <si>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</si>
  <si>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</si>
  <si>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</si>
  <si>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</si>
  <si>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</si>
  <si>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</si>
  <si>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</si>
  <si>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</si>
  <si>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</si>
  <si>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</si>
  <si>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</si>
  <si>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</si>
  <si>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</si>
  <si>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</si>
  <si>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</si>
  <si>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</si>
  <si>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</si>
  <si>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</si>
  <si>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</si>
  <si>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</si>
  <si>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</si>
  <si>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</si>
  <si>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</si>
  <si>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</si>
  <si>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</si>
  <si>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</si>
  <si>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</si>
  <si>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</si>
  <si>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</si>
  <si>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</si>
  <si>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</si>
  <si>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</si>
  <si>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</si>
  <si>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</si>
  <si>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</si>
  <si>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</si>
  <si>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</si>
  <si>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</si>
  <si>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</si>
  <si>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</si>
  <si>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</si>
  <si>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</si>
  <si>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</si>
  <si>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</si>
  <si>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</si>
  <si>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</si>
  <si>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</si>
  <si>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</si>
  <si>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</si>
  <si>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</si>
  <si>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</si>
  <si>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</si>
  <si>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</si>
  <si>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</si>
  <si>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</si>
  <si>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</si>
  <si>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</si>
  <si>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</si>
  <si>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</si>
  <si>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</si>
  <si>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</si>
  <si>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</si>
  <si>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</si>
  <si>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</si>
  <si>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</si>
  <si>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</si>
  <si>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</si>
  <si>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</si>
  <si>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</si>
  <si>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</si>
  <si>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</si>
  <si>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</si>
  <si>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</si>
  <si>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</si>
  <si>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</si>
  <si>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</si>
  <si>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</si>
  <si>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</si>
  <si>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</si>
  <si>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</si>
  <si>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</si>
  <si>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</si>
  <si>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</si>
  <si>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</si>
  <si>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</si>
  <si>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</si>
  <si>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</si>
  <si>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</si>
  <si>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</si>
  <si>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</si>
  <si>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</si>
  <si>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</si>
  <si>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</si>
  <si>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</si>
  <si>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</si>
  <si>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</si>
  <si>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</si>
  <si>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</si>
  <si>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</si>
  <si>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</si>
  <si>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</si>
  <si>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</si>
  <si>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</si>
  <si>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</si>
  <si>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</si>
  <si>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</si>
  <si>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</si>
  <si>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</si>
  <si>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</si>
  <si>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</si>
  <si>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</si>
  <si>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</si>
  <si>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</si>
  <si>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</si>
  <si>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</si>
  <si>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</si>
  <si>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</si>
  <si>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</si>
  <si>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</si>
  <si>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</si>
  <si>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</si>
  <si>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</si>
  <si>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</si>
  <si>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</si>
  <si>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</si>
  <si>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</si>
  <si>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</si>
  <si>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</si>
  <si>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</si>
  <si>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</si>
  <si>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</si>
  <si>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</si>
  <si>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</si>
  <si>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</si>
  <si>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</si>
  <si>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</si>
  <si>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</si>
  <si>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</si>
  <si>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</si>
  <si>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</si>
  <si>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</si>
  <si>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</si>
  <si>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</si>
  <si>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</si>
  <si>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</si>
  <si>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</si>
  <si>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</si>
  <si>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</si>
  <si>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</si>
  <si>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</si>
  <si>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</si>
  <si>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</si>
  <si>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</si>
  <si>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</si>
  <si>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</si>
  <si>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</si>
  <si>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</si>
  <si>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</si>
  <si>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</si>
  <si>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</si>
  <si>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</si>
  <si>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</si>
  <si>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</si>
  <si>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</si>
  <si>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</si>
  <si>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</si>
  <si>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</si>
  <si>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</si>
  <si>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</si>
  <si>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</si>
  <si>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</si>
  <si>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</si>
  <si>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</si>
  <si>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</si>
  <si>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</si>
  <si>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</si>
  <si>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</si>
  <si>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</si>
  <si>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</si>
  <si>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</si>
  <si>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</si>
  <si>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</si>
  <si>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</si>
  <si>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</si>
  <si>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</si>
  <si>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</si>
  <si>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</si>
  <si>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</si>
  <si>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</si>
  <si>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</si>
  <si>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</si>
  <si>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</si>
  <si>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</si>
  <si>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</si>
  <si>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</si>
  <si>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</si>
  <si>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</si>
  <si>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</si>
  <si>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</si>
  <si>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</si>
  <si>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</si>
  <si>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</si>
  <si>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</si>
  <si>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</si>
  <si>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</si>
  <si>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</si>
  <si>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</si>
  <si>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</si>
  <si>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</si>
  <si>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</si>
  <si>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</si>
  <si>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</si>
  <si>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</si>
  <si>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</si>
  <si>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</si>
  <si>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</si>
  <si>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</si>
  <si>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</si>
  <si>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</si>
  <si>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</si>
  <si>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</si>
  <si>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</si>
  <si>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</si>
  <si>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</si>
  <si>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</si>
  <si>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</si>
  <si>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</si>
  <si>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</si>
  <si>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</si>
  <si>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</si>
  <si>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</si>
  <si>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</si>
  <si>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</si>
  <si>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</si>
  <si>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</si>
  <si>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</si>
  <si>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</si>
  <si>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</si>
  <si>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</si>
  <si>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</si>
  <si>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</si>
  <si>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</si>
  <si>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</si>
  <si>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</si>
  <si>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</si>
  <si>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</si>
  <si>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</si>
  <si>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</si>
  <si>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</si>
  <si>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</si>
  <si>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</si>
  <si>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</si>
  <si>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</si>
  <si>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</si>
  <si>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</si>
  <si>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</si>
  <si>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</si>
  <si>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</si>
  <si>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</si>
  <si>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</si>
  <si>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</si>
  <si>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</si>
  <si>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</si>
  <si>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</si>
  <si>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</si>
  <si>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</si>
  <si>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</si>
  <si>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</si>
  <si>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</si>
  <si>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</si>
  <si>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</si>
  <si>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</si>
  <si>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</si>
  <si>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</si>
  <si>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</si>
  <si>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</si>
  <si>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</si>
  <si>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</si>
  <si>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</si>
  <si>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</si>
  <si>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</si>
  <si>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</si>
  <si>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</si>
  <si>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</si>
  <si>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</si>
  <si>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</si>
  <si>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</si>
  <si>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</si>
  <si>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</si>
  <si>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</si>
  <si>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</si>
  <si>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</si>
  <si>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</si>
  <si>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</si>
  <si>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</si>
  <si>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</si>
  <si>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</si>
  <si>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</si>
  <si>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</si>
  <si>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</si>
  <si>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</si>
  <si>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</si>
  <si>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</si>
  <si>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</si>
  <si>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</si>
  <si>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</si>
  <si>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</si>
  <si>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</si>
  <si>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</si>
  <si>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</si>
  <si>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</si>
  <si>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</si>
  <si>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</si>
  <si>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</si>
  <si>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</si>
  <si>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</si>
  <si>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</si>
  <si>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</si>
  <si>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</si>
  <si>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</si>
  <si>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</si>
  <si>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</si>
  <si>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</si>
  <si>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</si>
  <si>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</si>
  <si>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</si>
  <si>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</si>
  <si>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</si>
  <si>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</si>
  <si>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</si>
  <si>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</si>
  <si>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</si>
  <si>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</si>
  <si>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</si>
  <si>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</si>
  <si>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</si>
  <si>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</si>
  <si>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</si>
  <si>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</si>
  <si>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</si>
  <si>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</si>
  <si>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</si>
  <si>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</si>
  <si>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</si>
  <si>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</si>
  <si>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</si>
  <si>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</si>
  <si>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</si>
  <si>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</si>
  <si>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</si>
  <si>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</si>
  <si>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</si>
  <si>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</si>
  <si>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</si>
  <si>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</si>
  <si>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</si>
  <si>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</si>
  <si>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</si>
  <si>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</si>
  <si>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</si>
  <si>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</si>
  <si>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</si>
  <si>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</si>
  <si>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</si>
  <si>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</si>
  <si>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</si>
  <si>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</si>
  <si>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</si>
  <si>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</si>
  <si>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</si>
  <si>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</si>
  <si>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</si>
  <si>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</si>
  <si>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</si>
  <si>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</si>
  <si>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</si>
  <si>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</si>
  <si>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</si>
  <si>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</si>
  <si>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</si>
  <si>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</si>
  <si>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</si>
  <si>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</si>
  <si>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</si>
  <si>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</si>
  <si>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</si>
  <si>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</si>
  <si>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</si>
  <si>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</si>
  <si>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</si>
  <si>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</si>
  <si>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</si>
  <si>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</si>
  <si>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</si>
  <si>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</si>
  <si>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</si>
  <si>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</si>
  <si>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</si>
  <si>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</si>
  <si>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</si>
  <si>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</si>
  <si>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</si>
  <si>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</si>
  <si>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</si>
  <si>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</si>
  <si>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</si>
  <si>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</si>
  <si>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</si>
  <si>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</si>
  <si>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</si>
  <si>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</si>
  <si>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</si>
  <si>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</si>
  <si>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</si>
  <si>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</si>
  <si>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</si>
  <si>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</si>
  <si>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</si>
  <si>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</si>
  <si>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</si>
  <si>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</si>
  <si>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</si>
  <si>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</si>
  <si>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</si>
  <si>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</si>
  <si>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</si>
  <si>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</si>
  <si>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</si>
  <si>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</si>
  <si>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</si>
  <si>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</si>
  <si>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</si>
  <si>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</si>
  <si>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</si>
  <si>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</si>
  <si>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</si>
  <si>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</si>
  <si>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</si>
  <si>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</si>
  <si>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</si>
  <si>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</si>
  <si>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</si>
  <si>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</si>
  <si>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</si>
  <si>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</si>
  <si>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</si>
  <si>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</si>
  <si>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</si>
  <si>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</si>
  <si>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</si>
  <si>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</si>
  <si>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</si>
  <si>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</si>
  <si>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</si>
  <si>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</si>
  <si>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</si>
  <si>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</si>
  <si>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</si>
  <si>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</si>
  <si>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</si>
  <si>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</si>
  <si>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</si>
  <si>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</si>
  <si>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</si>
  <si>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</si>
  <si>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</si>
  <si>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</si>
  <si>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</si>
  <si>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</si>
  <si>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</si>
  <si>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</si>
  <si>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</si>
  <si>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</si>
  <si>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</si>
  <si>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</si>
  <si>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</si>
  <si>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</si>
  <si>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</si>
  <si>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</si>
  <si>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</si>
  <si>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</si>
  <si>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</si>
  <si>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</si>
  <si>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</si>
  <si>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</si>
  <si>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</si>
  <si>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</si>
  <si>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</si>
  <si>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</si>
  <si>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</si>
  <si>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</si>
  <si>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</si>
  <si>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</si>
  <si>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</si>
  <si>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</si>
  <si>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</si>
  <si>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</si>
  <si>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</si>
  <si>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</si>
  <si>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</si>
  <si>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</si>
  <si>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</si>
  <si>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</si>
  <si>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</si>
  <si>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</si>
  <si>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</si>
  <si>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</si>
  <si>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</si>
  <si>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</si>
  <si>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</si>
  <si>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</si>
  <si>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</si>
  <si>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</si>
  <si>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</si>
  <si>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</si>
  <si>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</si>
  <si>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</si>
  <si>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</si>
  <si>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</si>
  <si>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</si>
  <si>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</si>
  <si>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</si>
  <si>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</si>
  <si>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</si>
  <si>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</si>
  <si>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</si>
  <si>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</si>
  <si>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</si>
  <si>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</si>
  <si>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</si>
  <si>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</si>
  <si>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</si>
  <si>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</si>
  <si>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</si>
  <si>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</si>
  <si>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</si>
  <si>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</si>
  <si>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</si>
  <si>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</si>
  <si>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</si>
  <si>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</si>
  <si>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</si>
  <si>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</si>
  <si>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</si>
  <si>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</si>
  <si>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</si>
  <si>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</si>
  <si>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</si>
  <si>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</si>
  <si>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</si>
  <si>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</si>
  <si>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</si>
  <si>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</si>
  <si>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</si>
  <si>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</si>
  <si>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</si>
  <si>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</si>
  <si>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</si>
  <si>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</si>
  <si>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</si>
  <si>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</si>
  <si>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</si>
  <si>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</si>
  <si>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</si>
  <si>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</si>
  <si>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</si>
  <si>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</si>
  <si>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</si>
  <si>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</si>
  <si>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</si>
  <si>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</si>
  <si>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</si>
  <si>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</si>
  <si>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</si>
  <si>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</si>
  <si>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</si>
  <si>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</si>
  <si>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</si>
  <si>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</si>
  <si>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</si>
  <si>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</si>
  <si>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</si>
  <si>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</si>
  <si>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</si>
  <si>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</si>
  <si>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</si>
  <si>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</si>
  <si>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</si>
  <si>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</si>
  <si>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</si>
  <si>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</si>
  <si>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</si>
  <si>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</si>
  <si>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</si>
  <si>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</si>
  <si>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</si>
  <si>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</si>
  <si>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</si>
  <si>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</si>
  <si>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</si>
  <si>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</si>
  <si>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</si>
  <si>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</si>
  <si>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</si>
  <si>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</si>
  <si>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</si>
  <si>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</si>
  <si>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</si>
  <si>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</si>
  <si>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</si>
  <si>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</si>
  <si>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</si>
  <si>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</si>
  <si>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</si>
  <si>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</si>
  <si>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</si>
  <si>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</si>
  <si>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</si>
  <si>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</si>
  <si>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</si>
  <si>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</si>
  <si>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</si>
  <si>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</si>
  <si>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</si>
  <si>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</si>
  <si>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</si>
  <si>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</si>
  <si>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</si>
  <si>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</si>
  <si>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</si>
  <si>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</si>
  <si>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</si>
  <si>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</si>
  <si>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</si>
  <si>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</si>
  <si>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</si>
  <si>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</si>
  <si>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</si>
  <si>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</si>
  <si>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</si>
  <si>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</si>
  <si>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</si>
  <si>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</si>
  <si>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</si>
  <si>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</si>
  <si>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</si>
  <si>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</si>
  <si>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</si>
  <si>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</si>
  <si>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</si>
  <si>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</si>
  <si>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</si>
  <si>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</si>
  <si>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</si>
  <si>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</si>
  <si>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</si>
  <si>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</si>
  <si>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</si>
  <si>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</si>
  <si>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</si>
  <si>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</si>
  <si>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</si>
  <si>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</si>
  <si>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</si>
  <si>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</si>
  <si>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</si>
  <si>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</si>
  <si>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</si>
  <si>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</si>
  <si>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</si>
  <si>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</si>
  <si>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</si>
  <si>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</si>
  <si>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</si>
  <si>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</si>
  <si>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</si>
  <si>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</si>
  <si>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</si>
  <si>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</si>
  <si>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</si>
  <si>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</si>
  <si>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</si>
  <si>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</si>
  <si>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</si>
  <si>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</si>
  <si>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</si>
  <si>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</si>
  <si>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</si>
  <si>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</si>
  <si>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</si>
  <si>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</si>
  <si>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</si>
  <si>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</si>
  <si>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</si>
  <si>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</si>
  <si>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</si>
  <si>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</si>
  <si>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</si>
  <si>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</si>
  <si>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</si>
  <si>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</si>
  <si>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</si>
  <si>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</si>
  <si>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</si>
  <si>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</si>
  <si>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</si>
  <si>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</si>
  <si>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</si>
  <si>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</si>
  <si>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</si>
  <si>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</si>
  <si>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</si>
  <si>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</si>
  <si>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</si>
  <si>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</si>
  <si>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</si>
  <si>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</si>
  <si>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</si>
  <si>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</si>
  <si>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</si>
  <si>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</si>
  <si>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</si>
  <si>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</si>
  <si>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</si>
  <si>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</si>
  <si>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</si>
  <si>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</si>
  <si>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</si>
  <si>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</si>
  <si>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</si>
  <si>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</si>
  <si>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</si>
  <si>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</si>
  <si>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</si>
  <si>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</si>
  <si>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</si>
  <si>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</si>
  <si>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</si>
  <si>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</si>
  <si>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</si>
  <si>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</si>
  <si>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</si>
  <si>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</si>
  <si>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</si>
  <si>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</si>
  <si>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</si>
  <si>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</si>
  <si>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</si>
  <si>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</si>
  <si>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</si>
  <si>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</si>
  <si>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</si>
  <si>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</si>
  <si>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</si>
  <si>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</si>
  <si>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</si>
  <si>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</si>
  <si>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</si>
  <si>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</si>
  <si>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</si>
  <si>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</si>
  <si>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</si>
  <si>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</si>
  <si>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</si>
  <si>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</si>
  <si>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</si>
  <si>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</si>
  <si>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</si>
  <si>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</si>
  <si>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</si>
  <si>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</si>
  <si>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</si>
  <si>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</si>
  <si>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</si>
  <si>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</si>
  <si>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</si>
  <si>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</si>
  <si>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</si>
  <si>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</si>
  <si>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</si>
  <si>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</si>
  <si>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</si>
  <si>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</si>
  <si>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</si>
  <si>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</si>
  <si>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</si>
  <si>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</si>
  <si>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</si>
  <si>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</si>
  <si>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</si>
  <si>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</si>
  <si>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</si>
  <si>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</si>
  <si>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</si>
  <si>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</si>
  <si>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</si>
  <si>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</si>
  <si>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</si>
  <si>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</si>
  <si>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</si>
  <si>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</si>
  <si>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</si>
  <si>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</si>
  <si>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</si>
  <si>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</si>
  <si>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</si>
  <si>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</si>
  <si>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</si>
  <si>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</si>
  <si>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</si>
  <si>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</si>
  <si>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</si>
  <si>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</si>
  <si>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</si>
  <si>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</si>
  <si>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</si>
  <si>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</si>
  <si>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</si>
  <si>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</si>
  <si>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</si>
  <si>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</si>
  <si>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</si>
  <si>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</si>
  <si>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</si>
  <si>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</si>
  <si>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</si>
  <si>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</si>
  <si>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</si>
  <si>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</si>
  <si>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</si>
  <si>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</si>
  <si>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</si>
  <si>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</si>
  <si>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</si>
  <si>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</si>
  <si>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</si>
  <si>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</si>
  <si>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</si>
  <si>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</si>
  <si>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</si>
  <si>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</si>
  <si>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</si>
  <si>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</si>
  <si>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</si>
  <si>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</si>
  <si>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</si>
  <si>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</si>
  <si>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</si>
  <si>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</si>
  <si>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</si>
  <si>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</si>
  <si>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</si>
  <si>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</si>
  <si>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</si>
  <si>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</si>
  <si>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</si>
  <si>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</si>
  <si>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</si>
  <si>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</si>
  <si>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</si>
  <si>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</si>
  <si>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</si>
  <si>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</si>
  <si>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</si>
  <si>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</si>
  <si>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</si>
  <si>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</si>
  <si>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</si>
  <si>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</si>
  <si>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</si>
  <si>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</si>
  <si>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</si>
  <si>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</si>
  <si>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</si>
  <si>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</si>
  <si>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</si>
  <si>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</si>
  <si>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</si>
  <si>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</si>
  <si>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</si>
  <si>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</si>
  <si>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</si>
  <si>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</si>
  <si>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</si>
  <si>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</si>
  <si>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</si>
  <si>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</si>
  <si>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</si>
  <si>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</si>
  <si>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</si>
  <si>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</si>
  <si>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</si>
  <si>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</si>
  <si>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</si>
  <si>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</si>
  <si>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</si>
  <si>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</si>
  <si>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</si>
  <si>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</si>
  <si>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</si>
  <si>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</si>
  <si>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</si>
  <si>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</si>
  <si>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</si>
  <si>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</si>
  <si>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</si>
  <si>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</si>
  <si>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</si>
  <si>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</si>
  <si>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</si>
  <si>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</si>
  <si>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</si>
  <si>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</si>
  <si>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</si>
  <si>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</si>
  <si>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</si>
  <si>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</si>
  <si>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</si>
  <si>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</si>
  <si>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</si>
  <si>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</si>
  <si>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</si>
  <si>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</si>
  <si>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</si>
  <si>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</si>
  <si>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</si>
  <si>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</si>
  <si>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</si>
  <si>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</si>
  <si>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</si>
  <si>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</si>
  <si>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</si>
  <si>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</si>
  <si>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</si>
  <si>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</si>
  <si>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</si>
  <si>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</si>
  <si>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</si>
  <si>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</si>
  <si>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</si>
  <si>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</si>
  <si>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</si>
  <si>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</si>
  <si>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</si>
  <si>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</si>
  <si>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</si>
  <si>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</si>
  <si>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</si>
  <si>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</si>
  <si>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</si>
  <si>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</si>
  <si>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</si>
  <si>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</si>
  <si>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</si>
  <si>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</si>
  <si>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</si>
  <si>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</si>
  <si>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</si>
  <si>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</si>
  <si>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</si>
  <si>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</si>
  <si>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</si>
  <si>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</si>
  <si>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</si>
  <si>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</si>
  <si>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</si>
  <si>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</si>
  <si>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</si>
  <si>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</si>
  <si>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</si>
  <si>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</si>
  <si>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</si>
  <si>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</si>
  <si>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</si>
  <si>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</si>
  <si>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</si>
  <si>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</si>
  <si>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</si>
  <si>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</si>
  <si>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</si>
  <si>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</si>
  <si>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</si>
  <si>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</si>
  <si>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</si>
  <si>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</si>
  <si>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</si>
  <si>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</si>
  <si>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</si>
  <si>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</si>
  <si>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</si>
  <si>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</si>
  <si>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</si>
  <si>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</si>
  <si>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</si>
  <si>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</si>
  <si>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</si>
  <si>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</si>
  <si>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</si>
  <si>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</si>
  <si>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</si>
  <si>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</si>
  <si>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</si>
  <si>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</si>
  <si>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</si>
  <si>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</si>
  <si>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</si>
  <si>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</si>
  <si>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</si>
  <si>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</si>
  <si>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</si>
  <si>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</si>
  <si>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</si>
  <si>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</si>
  <si>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</si>
  <si>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</si>
  <si>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</si>
  <si>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</si>
  <si>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</si>
  <si>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</si>
  <si>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</si>
  <si>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</si>
  <si>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</si>
  <si>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</si>
  <si>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</si>
  <si>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</si>
  <si>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</si>
  <si>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</si>
  <si>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</si>
  <si>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</si>
  <si>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</si>
  <si>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</si>
  <si>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</si>
  <si>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</si>
  <si>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</si>
  <si>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</si>
  <si>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</si>
  <si>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</si>
  <si>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</si>
  <si>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</si>
  <si>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</si>
  <si>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</si>
  <si>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</si>
  <si>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</si>
  <si>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</si>
  <si>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</si>
  <si>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</si>
  <si>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</si>
  <si>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</si>
  <si>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</si>
  <si>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</si>
  <si>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</si>
  <si>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</si>
  <si>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</si>
  <si>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</si>
  <si>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</si>
  <si>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</si>
  <si>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</si>
  <si>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</si>
  <si>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</si>
  <si>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</si>
  <si>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</si>
  <si>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</si>
  <si>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</si>
  <si>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</si>
  <si>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</si>
  <si>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</si>
  <si>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</si>
  <si>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</si>
  <si>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</si>
  <si>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</si>
  <si>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</si>
  <si>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</si>
  <si>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</si>
  <si>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</si>
  <si>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</si>
  <si>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</si>
  <si>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</si>
  <si>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</si>
  <si>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</si>
  <si>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</si>
  <si>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</si>
  <si>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</si>
  <si>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</si>
  <si>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</si>
  <si>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</si>
  <si>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</si>
  <si>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</si>
  <si>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</si>
  <si>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</si>
  <si>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</si>
  <si>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</si>
  <si>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</si>
  <si>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</si>
  <si>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</si>
  <si>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</si>
  <si>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</si>
  <si>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</si>
  <si>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</si>
  <si>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</si>
  <si>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</si>
  <si>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</si>
  <si>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</si>
  <si>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</si>
  <si>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</si>
  <si>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</si>
  <si>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</si>
  <si>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</si>
  <si>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</si>
  <si>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</si>
  <si>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</si>
  <si>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</si>
  <si>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</si>
  <si>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</si>
  <si>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</si>
  <si>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</si>
  <si>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</si>
  <si>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</si>
  <si>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</si>
  <si>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</si>
  <si>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</si>
  <si>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</si>
  <si>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</si>
  <si>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</si>
  <si>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</si>
  <si>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</si>
  <si>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</si>
  <si>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</si>
  <si>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</si>
  <si>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</si>
  <si>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</si>
  <si>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</si>
  <si>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</si>
  <si>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</si>
  <si>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</si>
  <si>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</si>
  <si>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</si>
  <si>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</si>
  <si>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</si>
  <si>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</si>
  <si>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</si>
  <si>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</si>
  <si>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</si>
  <si>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</si>
  <si>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</si>
  <si>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</si>
  <si>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</si>
  <si>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</si>
  <si>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</si>
  <si>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</si>
  <si>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</si>
  <si>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</si>
  <si>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</si>
  <si>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</si>
  <si>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</si>
  <si>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</si>
  <si>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</si>
  <si>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</si>
  <si>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</si>
  <si>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</si>
  <si>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</si>
  <si>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</si>
  <si>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</si>
  <si>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</si>
  <si>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</si>
  <si>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</si>
  <si>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</si>
  <si>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</si>
  <si>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</si>
  <si>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</si>
  <si>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</si>
  <si>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</si>
  <si>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</si>
  <si>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</si>
  <si>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</si>
  <si>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</si>
  <si>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</si>
  <si>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</si>
  <si>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</si>
  <si>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</si>
  <si>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</si>
  <si>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</si>
  <si>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</si>
  <si>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</si>
  <si>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</si>
  <si>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</si>
  <si>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</si>
  <si>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</si>
  <si>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</si>
  <si>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</si>
  <si>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</si>
  <si>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</si>
  <si>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</si>
  <si>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</si>
  <si>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</si>
  <si>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</si>
  <si>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</si>
  <si>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</si>
  <si>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</si>
  <si>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</si>
  <si>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</si>
  <si>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</si>
  <si>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</si>
  <si>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</si>
  <si>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</si>
  <si>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</si>
  <si>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</si>
  <si>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</si>
  <si>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</si>
  <si>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</si>
  <si>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</si>
  <si>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</si>
  <si>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</si>
  <si>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</si>
  <si>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</si>
  <si>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</si>
  <si>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</si>
  <si>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</si>
  <si>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</si>
  <si>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</si>
  <si>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</si>
  <si>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</si>
  <si>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</si>
  <si>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</si>
  <si>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</si>
  <si>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</si>
  <si>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</si>
  <si>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</si>
  <si>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</si>
  <si>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</si>
  <si>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</si>
  <si>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</si>
  <si>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</si>
  <si>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</si>
  <si>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</si>
  <si>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</si>
  <si>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</si>
  <si>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</si>
  <si>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</si>
  <si>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</si>
  <si>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</si>
  <si>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</si>
  <si>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</si>
  <si>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</si>
  <si>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</si>
  <si>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</si>
  <si>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</si>
  <si>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</si>
  <si>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</si>
  <si>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</si>
  <si>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</si>
  <si>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</si>
  <si>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</si>
  <si>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</si>
  <si>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</si>
  <si>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</si>
  <si>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</si>
  <si>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</si>
  <si>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</si>
  <si>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</si>
  <si>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</si>
  <si>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</si>
  <si>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</si>
  <si>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</si>
  <si>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</si>
  <si>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</si>
  <si>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</si>
  <si>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</si>
  <si>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</si>
  <si>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</si>
  <si>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</si>
  <si>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</si>
  <si>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</si>
  <si>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</si>
  <si>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</si>
  <si>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</si>
  <si>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</si>
  <si>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</si>
  <si>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</si>
  <si>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</si>
  <si>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</si>
  <si>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</si>
  <si>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</si>
  <si>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</si>
  <si>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</si>
  <si>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</si>
  <si>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</si>
  <si>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</si>
  <si>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</si>
  <si>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</si>
  <si>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</si>
  <si>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</si>
  <si>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</si>
  <si>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</si>
  <si>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</si>
  <si>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</si>
  <si>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</si>
  <si>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</si>
  <si>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</si>
  <si>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</si>
  <si>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</si>
  <si>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</si>
  <si>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</si>
  <si>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</si>
  <si>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</si>
  <si>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</si>
  <si>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</si>
  <si>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</si>
  <si>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</si>
  <si>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</si>
  <si>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</si>
  <si>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</si>
  <si>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</si>
  <si>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</si>
  <si>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</si>
  <si>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</si>
  <si>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</si>
  <si>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</si>
  <si>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</si>
  <si>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</si>
  <si>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</si>
  <si>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</si>
  <si>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</si>
  <si>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</si>
  <si>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</si>
  <si>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</si>
  <si>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</si>
  <si>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</si>
  <si>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</si>
  <si>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</si>
  <si>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</si>
  <si>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</si>
  <si>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</si>
  <si>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</si>
  <si>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</si>
  <si>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</si>
  <si>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</si>
  <si>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</si>
  <si>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</si>
  <si>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</si>
  <si>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</si>
  <si>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</si>
  <si>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</si>
  <si>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</si>
  <si>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</si>
  <si>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</si>
  <si>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</si>
  <si>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</si>
  <si>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</si>
  <si>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</si>
  <si>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</si>
  <si>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</si>
  <si>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</si>
  <si>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</si>
  <si>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</si>
  <si>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</si>
  <si>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</si>
  <si>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</si>
  <si>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</si>
  <si>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</si>
  <si>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</si>
  <si>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</si>
  <si>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</si>
  <si>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</si>
  <si>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</si>
  <si>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</si>
  <si>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</si>
  <si>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</si>
  <si>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</si>
  <si>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</si>
  <si>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</si>
  <si>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</si>
  <si>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</si>
  <si>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</si>
  <si>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</si>
  <si>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</si>
  <si>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</si>
  <si>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</si>
  <si>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</si>
  <si>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</si>
  <si>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</si>
  <si>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</si>
  <si>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</si>
  <si>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</si>
  <si>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</si>
  <si>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</si>
  <si>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</si>
  <si>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</si>
  <si>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</si>
  <si>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</si>
  <si>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</si>
  <si>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</si>
  <si>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</si>
  <si>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</si>
  <si>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</si>
  <si>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</si>
  <si>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</si>
  <si>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</si>
  <si>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</si>
  <si>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</si>
  <si>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</si>
  <si>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</si>
  <si>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</si>
  <si>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</si>
  <si>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</si>
  <si>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</si>
  <si>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</si>
  <si>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</si>
  <si>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</si>
  <si>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</si>
  <si>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</si>
  <si>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</si>
  <si>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</si>
  <si>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</si>
  <si>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</si>
  <si>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</si>
  <si>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</si>
  <si>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</si>
  <si>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</si>
  <si>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</si>
  <si>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</si>
  <si>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</si>
  <si>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</si>
  <si>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</si>
  <si>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</si>
  <si>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</si>
  <si>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</si>
  <si>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</si>
  <si>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</si>
  <si>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</si>
  <si>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</si>
  <si>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</si>
  <si>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</si>
  <si>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</si>
  <si>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</si>
  <si>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</si>
  <si>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</si>
  <si>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</si>
  <si>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</si>
  <si>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</si>
  <si>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</si>
  <si>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</si>
  <si>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</si>
  <si>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</si>
  <si>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</si>
  <si>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</si>
  <si>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</si>
  <si>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</si>
  <si>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</si>
  <si>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</si>
  <si>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</si>
  <si>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</si>
  <si>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</si>
  <si>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</si>
  <si>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</si>
  <si>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</si>
  <si>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</si>
  <si>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</si>
  <si>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</si>
  <si>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</si>
  <si>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</si>
  <si>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</si>
  <si>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</si>
  <si>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</si>
  <si>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</si>
  <si>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</si>
  <si>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</si>
  <si>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</si>
  <si>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</si>
  <si>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</si>
  <si>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</si>
  <si>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</si>
  <si>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</si>
  <si>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</si>
  <si>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</si>
  <si>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</si>
  <si>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</si>
  <si>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</si>
  <si>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</si>
  <si>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</si>
  <si>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</si>
  <si>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</si>
  <si>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</si>
  <si>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</si>
  <si>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</si>
  <si>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</si>
  <si>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</si>
  <si>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</si>
  <si>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</si>
  <si>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</si>
  <si>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</si>
  <si>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</si>
  <si>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</si>
  <si>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</si>
  <si>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</si>
  <si>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</si>
  <si>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</si>
  <si>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</si>
  <si>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</si>
  <si>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</si>
  <si>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</si>
  <si>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</si>
  <si>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</si>
  <si>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</si>
  <si>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</si>
  <si>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</si>
  <si>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</si>
  <si>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</si>
  <si>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</si>
  <si>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</si>
  <si>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</si>
  <si>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</si>
  <si>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</si>
  <si>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</si>
  <si>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</si>
  <si>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</si>
  <si>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</si>
  <si>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</si>
  <si>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</si>
  <si>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</si>
  <si>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</si>
  <si>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</si>
  <si>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</si>
  <si>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</si>
  <si>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</si>
  <si>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</si>
  <si>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</si>
  <si>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</si>
  <si>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</si>
  <si>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</si>
  <si>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</si>
  <si>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</si>
  <si>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</si>
  <si>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</si>
  <si>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</si>
  <si>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</si>
  <si>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</si>
  <si>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</si>
  <si>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</si>
  <si>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</si>
  <si>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</si>
  <si>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</si>
  <si>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</si>
  <si>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</si>
  <si>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</si>
  <si>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</si>
  <si>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</si>
  <si>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</si>
  <si>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</si>
  <si>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</si>
  <si>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</si>
  <si>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</si>
  <si>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</si>
  <si>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</si>
  <si>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</si>
  <si>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</si>
  <si>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</si>
  <si>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</si>
  <si>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</si>
  <si>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</si>
  <si>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</si>
  <si>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</si>
  <si>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</si>
  <si>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</si>
  <si>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</si>
  <si>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</si>
  <si>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</si>
  <si>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</si>
  <si>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</si>
  <si>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</si>
  <si>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</si>
  <si>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</si>
  <si>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</si>
  <si>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</si>
  <si>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</si>
  <si>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</si>
  <si>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</si>
  <si>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</si>
  <si>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</si>
  <si>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</si>
  <si>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</si>
  <si>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</si>
  <si>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</si>
  <si>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</si>
  <si>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</si>
  <si>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</si>
  <si>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</si>
  <si>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</si>
  <si>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</si>
  <si>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</si>
  <si>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</si>
  <si>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</si>
  <si>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</si>
  <si>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</si>
  <si>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</si>
  <si>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</si>
  <si>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</si>
  <si>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</si>
  <si>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</si>
  <si>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</si>
  <si>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</si>
  <si>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</si>
  <si>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</si>
  <si>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</si>
  <si>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</si>
  <si>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</si>
  <si>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</si>
  <si>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</si>
  <si>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</si>
  <si>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</si>
  <si>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</si>
  <si>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</si>
  <si>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</si>
  <si>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</si>
  <si>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</si>
  <si>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</si>
  <si>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</si>
  <si>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</si>
  <si>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</si>
  <si>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</si>
  <si>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</si>
  <si>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</si>
  <si>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</si>
  <si>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</si>
  <si>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</si>
  <si>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</si>
  <si>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</si>
  <si>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</si>
  <si>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</si>
  <si>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</si>
  <si>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</si>
  <si>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</si>
  <si>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</si>
  <si>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</si>
  <si>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</si>
  <si>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</si>
  <si>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</si>
  <si>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</si>
  <si>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</si>
  <si>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</si>
  <si>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</si>
  <si>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</si>
  <si>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</si>
  <si>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</si>
  <si>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</si>
  <si>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</si>
  <si>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</si>
  <si>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</si>
  <si>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</si>
  <si>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</si>
  <si>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</si>
  <si>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</si>
  <si>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</si>
  <si>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</si>
  <si>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</si>
  <si>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</si>
  <si>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</si>
  <si>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</si>
  <si>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</si>
  <si>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</si>
  <si>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</si>
  <si>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</si>
  <si>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</si>
  <si>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</si>
  <si>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</si>
  <si>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</si>
  <si>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</si>
  <si>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</si>
  <si>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</si>
  <si>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</si>
  <si>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</si>
  <si>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</si>
  <si>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</si>
  <si>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</si>
  <si>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</si>
  <si>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</si>
  <si>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</si>
  <si>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</si>
  <si>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</si>
  <si>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</si>
  <si>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</si>
  <si>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</si>
  <si>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</si>
  <si>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</si>
  <si>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</si>
  <si>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</si>
  <si>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</si>
  <si>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</si>
  <si>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</si>
  <si>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</si>
  <si>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</si>
  <si>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</si>
  <si>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</si>
  <si>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</si>
  <si>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</si>
  <si>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</si>
  <si>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</si>
  <si>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</si>
  <si>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</si>
  <si>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</si>
  <si>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</si>
  <si>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</si>
  <si>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</si>
  <si>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</si>
  <si>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</si>
  <si>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</si>
  <si>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</si>
  <si>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</si>
  <si>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</si>
  <si>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</si>
  <si>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</si>
  <si>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</si>
  <si>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</si>
  <si>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</si>
  <si>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</si>
  <si>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</si>
  <si>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</si>
  <si>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</si>
  <si>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</si>
  <si>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</si>
  <si>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</si>
  <si>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</si>
  <si>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</si>
  <si>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</si>
  <si>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</si>
  <si>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</si>
  <si>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</si>
  <si>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</si>
  <si>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</si>
  <si>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</si>
  <si>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</si>
  <si>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</si>
  <si>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</si>
  <si>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</si>
  <si>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</si>
  <si>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</si>
  <si>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</si>
  <si>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</si>
  <si>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</si>
  <si>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</si>
  <si>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</si>
  <si>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</si>
  <si>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</si>
  <si>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</si>
  <si>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</si>
  <si>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</si>
  <si>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</si>
  <si>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</si>
  <si>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</si>
  <si>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</si>
  <si>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</si>
  <si>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</si>
  <si>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</si>
  <si>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</si>
  <si>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</si>
  <si>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</si>
  <si>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</si>
  <si>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</si>
  <si>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</si>
  <si>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</si>
  <si>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</si>
  <si>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</si>
  <si>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</si>
  <si>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</si>
  <si>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</si>
  <si>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</si>
  <si>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</si>
  <si>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</si>
  <si>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</si>
  <si>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</si>
  <si>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</si>
  <si>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</si>
  <si>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</si>
  <si>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</si>
  <si>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</si>
  <si>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</si>
  <si>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</si>
  <si>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</si>
  <si>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</si>
  <si>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</si>
  <si>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</si>
  <si>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</si>
  <si>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</si>
  <si>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</si>
  <si>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</si>
  <si>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</si>
  <si>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</si>
  <si>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</si>
  <si>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</si>
  <si>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</si>
  <si>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</si>
  <si>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</si>
  <si>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</si>
  <si>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</si>
  <si>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</si>
  <si>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</si>
  <si>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</si>
  <si>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</si>
  <si>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</si>
  <si>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</si>
  <si>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</si>
  <si>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</si>
  <si>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</si>
  <si>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</si>
  <si>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</si>
  <si>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</si>
  <si>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</si>
  <si>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</si>
  <si>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</si>
  <si>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</si>
  <si>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</si>
  <si>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</si>
  <si>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</si>
  <si>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</si>
  <si>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</si>
  <si>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</si>
  <si>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</si>
  <si>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</si>
  <si>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</si>
  <si>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</si>
  <si>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</si>
  <si>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</si>
  <si>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</si>
  <si>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</si>
  <si>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</si>
  <si>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</si>
  <si>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</si>
  <si>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</si>
  <si>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</si>
  <si>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</si>
  <si>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</si>
  <si>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</si>
  <si>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</si>
  <si>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</si>
  <si>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</si>
  <si>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</si>
  <si>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</si>
  <si>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</si>
  <si>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</si>
  <si>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</si>
  <si>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</si>
  <si>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</si>
  <si>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</si>
  <si>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</si>
  <si>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</si>
  <si>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</si>
  <si>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</si>
  <si>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</si>
  <si>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</si>
  <si>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</si>
  <si>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</si>
  <si>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</si>
  <si>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</si>
  <si>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</si>
  <si>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</si>
  <si>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</si>
  <si>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</si>
  <si>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</si>
  <si>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</si>
  <si>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</si>
  <si>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</si>
  <si>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</si>
  <si>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</si>
  <si>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</si>
  <si>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</si>
  <si>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</si>
  <si>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</si>
  <si>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</si>
  <si>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</si>
  <si>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</si>
  <si>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</si>
  <si>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</si>
  <si>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</si>
  <si>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</si>
  <si>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</si>
  <si>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</si>
  <si>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</si>
  <si>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</si>
  <si>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</si>
  <si>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</si>
  <si>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</si>
  <si>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</si>
  <si>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</si>
  <si>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</si>
  <si>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</si>
  <si>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</si>
  <si>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</si>
  <si>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</si>
  <si>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</si>
  <si>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</si>
  <si>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</si>
  <si>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</si>
  <si>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</si>
  <si>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</si>
  <si>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</si>
  <si>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</si>
  <si>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</si>
  <si>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</si>
  <si>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</si>
  <si>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</si>
  <si>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</si>
  <si>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</si>
  <si>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</si>
  <si>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</si>
  <si>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</si>
  <si>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</si>
  <si>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</si>
  <si>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</si>
  <si>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</si>
  <si>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</si>
  <si>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</si>
  <si>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</si>
  <si>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</si>
  <si>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</si>
  <si>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</si>
  <si>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</si>
  <si>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</si>
  <si>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</si>
  <si>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</si>
  <si>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</si>
  <si>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</si>
  <si>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</si>
  <si>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</si>
  <si>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</si>
  <si>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</si>
  <si>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</si>
  <si>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</si>
  <si>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</si>
  <si>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</si>
  <si>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</si>
  <si>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</si>
  <si>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</si>
  <si>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</si>
  <si>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</si>
  <si>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</si>
  <si>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</si>
  <si>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</si>
  <si>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</si>
  <si>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</si>
  <si>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</si>
  <si>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</si>
  <si>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</si>
  <si>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</si>
  <si>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</si>
  <si>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</si>
  <si>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</si>
  <si>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</si>
  <si>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</si>
  <si>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</si>
  <si>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</si>
  <si>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</si>
  <si>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</si>
  <si>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</si>
  <si>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</si>
  <si>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</si>
  <si>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</si>
  <si>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</si>
  <si>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</si>
  <si>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</si>
  <si>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</si>
  <si>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</si>
  <si>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</si>
  <si>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</si>
  <si>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</si>
  <si>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</si>
  <si>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</si>
  <si>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</si>
  <si>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</si>
  <si>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</si>
  <si>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</si>
  <si>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</si>
  <si>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</si>
  <si>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</si>
  <si>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</si>
  <si>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</si>
  <si>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</si>
  <si>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</si>
  <si>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</si>
  <si>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</si>
  <si>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</si>
  <si>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</si>
  <si>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</si>
  <si>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</si>
  <si>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</si>
  <si>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</si>
  <si>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</si>
  <si>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</si>
  <si>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</si>
  <si>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</si>
  <si>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</si>
  <si>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</si>
  <si>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</si>
  <si>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</si>
  <si>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</si>
  <si>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</si>
  <si>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</si>
  <si>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</si>
  <si>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</si>
  <si>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</si>
  <si>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</si>
  <si>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</si>
  <si>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</si>
  <si>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</si>
  <si>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</si>
  <si>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</si>
  <si>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</si>
  <si>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</si>
  <si>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</si>
  <si>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</si>
  <si>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</si>
  <si>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</si>
  <si>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</si>
  <si>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</si>
  <si>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</si>
  <si>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</si>
  <si>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</si>
  <si>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</si>
  <si>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</si>
  <si>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</si>
  <si>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</si>
  <si>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</si>
  <si>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</si>
  <si>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</si>
  <si>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</si>
  <si>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</si>
  <si>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</si>
  <si>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</si>
  <si>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</si>
  <si>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</si>
  <si>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</si>
  <si>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</si>
  <si>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</si>
  <si>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</si>
  <si>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</si>
  <si>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</si>
  <si>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</si>
  <si>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</si>
  <si>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</si>
  <si>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</si>
  <si>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</si>
  <si>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</si>
  <si>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</si>
  <si>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</si>
  <si>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</si>
  <si>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</si>
  <si>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</si>
  <si>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</si>
  <si>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</si>
  <si>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</si>
  <si>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</si>
  <si>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</si>
  <si>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</si>
  <si>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</si>
  <si>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</si>
  <si>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</si>
  <si>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</si>
  <si>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</si>
  <si>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</si>
  <si>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</si>
  <si>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</si>
  <si>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</si>
  <si>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</si>
  <si>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</si>
  <si>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</si>
  <si>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</si>
  <si>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</si>
  <si>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</si>
  <si>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</si>
  <si>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</si>
  <si>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</si>
  <si>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</si>
  <si>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</si>
  <si>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</si>
  <si>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</si>
  <si>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</si>
  <si>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</si>
  <si>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</si>
  <si>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</si>
  <si>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</si>
  <si>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</si>
  <si>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</si>
  <si>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</si>
  <si>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</si>
  <si>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</si>
  <si>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</si>
  <si>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</si>
  <si>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</si>
  <si>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</si>
  <si>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</si>
  <si>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</si>
  <si>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</si>
  <si>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</si>
  <si>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</si>
  <si>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</si>
  <si>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</si>
  <si>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</si>
  <si>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</si>
  <si>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</si>
  <si>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</si>
  <si>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</si>
  <si>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</si>
  <si>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</si>
  <si>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</si>
  <si>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</si>
  <si>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</si>
  <si>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</si>
  <si>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</si>
  <si>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</si>
  <si>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</si>
  <si>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</si>
  <si>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</si>
  <si>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</si>
  <si>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</si>
  <si>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</si>
  <si>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</si>
  <si>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</si>
  <si>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</si>
  <si>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</si>
  <si>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</si>
  <si>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</si>
  <si>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</si>
  <si>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</si>
  <si>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</si>
  <si>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</si>
  <si>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</si>
  <si>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</si>
  <si>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</si>
  <si>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</si>
  <si>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</si>
  <si>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</si>
  <si>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</si>
  <si>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</si>
  <si>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</si>
  <si>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</si>
  <si>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</si>
  <si>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</si>
  <si>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</si>
  <si>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</si>
  <si>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</si>
  <si>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</si>
  <si>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</si>
  <si>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</si>
  <si>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</si>
  <si>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</si>
  <si>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</si>
  <si>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</si>
  <si>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</si>
  <si>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</si>
  <si>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</si>
  <si>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</si>
  <si>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</si>
  <si>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</si>
  <si>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</si>
  <si>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</si>
  <si>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</si>
  <si>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</si>
  <si>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</si>
  <si>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</si>
  <si>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</si>
  <si>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</si>
  <si>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</si>
  <si>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</si>
  <si>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</si>
  <si>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</si>
  <si>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</si>
  <si>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</si>
  <si>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</si>
  <si>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</si>
  <si>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</si>
  <si>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</si>
  <si>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</si>
  <si>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</si>
  <si>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</si>
  <si>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</si>
  <si>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</si>
  <si>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</si>
  <si>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</si>
  <si>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</si>
  <si>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</si>
  <si>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</si>
  <si>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</si>
  <si>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</si>
  <si>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</si>
  <si>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</si>
  <si>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</si>
  <si>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</si>
  <si>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</si>
  <si>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</si>
  <si>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</si>
  <si>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</si>
  <si>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</si>
  <si>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</si>
  <si>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</si>
  <si>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</si>
  <si>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</si>
  <si>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</si>
  <si>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</si>
  <si>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</si>
  <si>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</si>
  <si>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</si>
  <si>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</si>
  <si>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</si>
  <si>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</si>
  <si>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</si>
  <si>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</si>
  <si>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</si>
  <si>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</si>
  <si>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</si>
  <si>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</si>
  <si>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</si>
  <si>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</si>
  <si>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</si>
  <si>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</si>
  <si>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</si>
  <si>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</si>
  <si>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</si>
  <si>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</si>
  <si>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</si>
  <si>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</si>
  <si>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</si>
  <si>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</si>
  <si>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</si>
  <si>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</si>
  <si>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</si>
  <si>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</si>
  <si>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</si>
  <si>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</si>
  <si>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</si>
  <si>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</si>
  <si>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</si>
  <si>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</si>
  <si>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</si>
  <si>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</si>
  <si>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</si>
  <si>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</si>
  <si>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</si>
  <si>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</si>
  <si>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</si>
  <si>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</si>
  <si>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</si>
  <si>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</si>
  <si>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</si>
  <si>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</si>
  <si>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</si>
  <si>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</si>
  <si>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</si>
  <si>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</si>
  <si>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</si>
  <si>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</si>
  <si>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</si>
  <si>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</si>
  <si>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</si>
  <si>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</si>
  <si>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</si>
  <si>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</si>
  <si>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</si>
  <si>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</si>
  <si>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</si>
  <si>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</si>
  <si>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</si>
  <si>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</si>
  <si>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</si>
  <si>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</si>
  <si>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</si>
  <si>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</si>
  <si>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</si>
  <si>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</si>
  <si>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</si>
  <si>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</si>
  <si>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</si>
  <si>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</si>
  <si>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</si>
  <si>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</si>
  <si>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</si>
  <si>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</si>
  <si>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</si>
  <si>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</si>
  <si>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</si>
  <si>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</si>
  <si>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</si>
  <si>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</si>
  <si>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</si>
  <si>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</si>
  <si>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</si>
  <si>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</si>
  <si>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</si>
  <si>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</si>
  <si>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</si>
  <si>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</si>
  <si>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</si>
  <si>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</si>
  <si>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</si>
  <si>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</si>
  <si>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</si>
  <si>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</si>
  <si>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</si>
  <si>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</si>
  <si>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</si>
  <si>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</si>
  <si>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</si>
  <si>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</si>
  <si>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</si>
  <si>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</si>
  <si>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</si>
  <si>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</si>
  <si>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</si>
  <si>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</si>
  <si>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</si>
  <si>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</si>
  <si>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</si>
  <si>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</si>
  <si>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</si>
  <si>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</si>
  <si>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</si>
  <si>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</si>
  <si>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</si>
  <si>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</si>
  <si>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</si>
  <si>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</si>
  <si>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</si>
  <si>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</si>
  <si>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</si>
  <si>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</si>
  <si>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</si>
  <si>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</si>
  <si>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</si>
  <si>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</si>
  <si>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</si>
  <si>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</si>
  <si>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</si>
  <si>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</si>
  <si>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</si>
  <si>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</si>
  <si>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</si>
  <si>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</si>
  <si>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</si>
  <si>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</si>
  <si>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</si>
  <si>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</si>
  <si>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</si>
  <si>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</si>
  <si>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</si>
  <si>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</si>
  <si>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</si>
  <si>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</si>
  <si>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</si>
  <si>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</si>
  <si>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</si>
  <si>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</si>
  <si>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</si>
  <si>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</si>
  <si>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</si>
  <si>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</si>
  <si>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</si>
  <si>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</si>
  <si>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</si>
  <si>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</si>
  <si>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</si>
  <si>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</si>
  <si>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</si>
  <si>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</si>
  <si>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</si>
  <si>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</si>
  <si>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</si>
  <si>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</si>
  <si>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</si>
  <si>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</si>
  <si>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</si>
  <si>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</si>
  <si>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</si>
  <si>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</si>
  <si>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</si>
  <si>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</si>
  <si>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</si>
  <si>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</si>
  <si>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</si>
  <si>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</si>
  <si>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</si>
  <si>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</si>
  <si>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</si>
  <si>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</si>
  <si>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</si>
  <si>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</si>
  <si>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</si>
  <si>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</si>
  <si>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</si>
  <si>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</si>
  <si>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</si>
  <si>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</si>
  <si>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</si>
  <si>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</si>
  <si>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</si>
  <si>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</si>
  <si>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</si>
  <si>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</si>
  <si>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</si>
  <si>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</si>
  <si>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</si>
  <si>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</si>
  <si>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</si>
  <si>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</si>
  <si>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</si>
  <si>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</si>
  <si>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</si>
  <si>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</si>
  <si>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</si>
  <si>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</si>
  <si>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</si>
  <si>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</si>
  <si>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</si>
  <si>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</si>
  <si>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</si>
  <si>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</si>
  <si>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</si>
  <si>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</si>
  <si>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</si>
  <si>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</si>
  <si>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</si>
  <si>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</si>
  <si>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</si>
  <si>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</si>
  <si>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</si>
  <si>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</si>
  <si>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</si>
  <si>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</si>
  <si>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</si>
  <si>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</si>
  <si>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</si>
  <si>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</si>
  <si>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</si>
  <si>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</si>
  <si>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</si>
  <si>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</si>
  <si>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</si>
  <si>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</si>
  <si>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</si>
  <si>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</si>
  <si>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</si>
  <si>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</si>
  <si>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</si>
  <si>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</si>
  <si>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</si>
  <si>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</si>
  <si>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</si>
  <si>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</si>
  <si>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</si>
  <si>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</si>
  <si>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</si>
  <si>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</si>
  <si>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</si>
  <si>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</si>
  <si>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</si>
  <si>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</si>
  <si>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</si>
  <si>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</si>
  <si>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</si>
  <si>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</si>
  <si>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</si>
  <si>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</si>
  <si>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</si>
  <si>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</si>
  <si>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</si>
  <si>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</si>
  <si>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</si>
  <si>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</si>
  <si>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</si>
  <si>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</si>
  <si>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</si>
  <si>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</si>
  <si>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</si>
  <si>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</si>
  <si>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</si>
  <si>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</si>
  <si>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</si>
  <si>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</si>
  <si>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</si>
  <si>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</si>
  <si>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</si>
  <si>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</si>
  <si>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</si>
  <si>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</si>
  <si>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</si>
  <si>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</si>
  <si>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</si>
  <si>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</si>
  <si>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</si>
  <si>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</si>
  <si>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</si>
  <si>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</si>
  <si>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</si>
  <si>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</si>
  <si>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</si>
  <si>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</si>
  <si>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</si>
  <si>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</si>
  <si>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</si>
  <si>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</si>
  <si>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</si>
  <si>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</si>
  <si>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</si>
  <si>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</si>
  <si>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</si>
  <si>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</si>
  <si>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</si>
  <si>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</si>
  <si>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</si>
  <si>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</si>
  <si>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</si>
  <si>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</si>
  <si>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</si>
  <si>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</si>
  <si>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</si>
  <si>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</si>
  <si>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</si>
  <si>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</si>
  <si>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</si>
  <si>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</si>
  <si>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</si>
  <si>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</si>
  <si>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</si>
  <si>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</si>
  <si>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</si>
  <si>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</si>
  <si>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</si>
  <si>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</si>
  <si>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</si>
  <si>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</si>
  <si>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</si>
  <si>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</si>
  <si>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</si>
  <si>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</si>
  <si>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</si>
  <si>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</si>
  <si>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</si>
  <si>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</si>
  <si>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</si>
  <si>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</si>
  <si>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</si>
  <si>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</si>
  <si>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</si>
  <si>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</si>
  <si>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</si>
  <si>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</si>
  <si>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</si>
  <si>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</si>
  <si>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</si>
  <si>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</si>
  <si>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</si>
  <si>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</si>
  <si>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</si>
  <si>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</si>
  <si>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</si>
  <si>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</si>
  <si>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</si>
  <si>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</si>
  <si>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</si>
  <si>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</si>
  <si>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</si>
  <si>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</si>
  <si>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</si>
  <si>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</si>
  <si>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</si>
  <si>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</si>
  <si>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</si>
  <si>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</si>
  <si>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</si>
  <si>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</si>
  <si>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</si>
  <si>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</si>
  <si>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</si>
  <si>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</si>
  <si>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</si>
  <si>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</si>
  <si>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</si>
  <si>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</si>
  <si>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</si>
  <si>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</si>
  <si>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</si>
  <si>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</si>
  <si>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</si>
  <si>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</si>
  <si>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</si>
  <si>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</si>
  <si>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</si>
  <si>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</si>
  <si>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</si>
  <si>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</si>
  <si>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</si>
  <si>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</si>
  <si>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</si>
  <si>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</si>
  <si>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</si>
  <si>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</si>
  <si>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</si>
  <si>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</si>
  <si>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</si>
  <si>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</si>
  <si>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</si>
  <si>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</si>
  <si>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</si>
  <si>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</si>
  <si>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</si>
  <si>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</si>
  <si>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</si>
  <si>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</si>
  <si>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</si>
  <si>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</si>
  <si>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</si>
  <si>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</si>
  <si>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</si>
  <si>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</si>
  <si>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</si>
  <si>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</si>
  <si>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</si>
  <si>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</si>
  <si>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</si>
  <si>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</si>
  <si>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</si>
  <si>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</si>
  <si>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</si>
  <si>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</si>
  <si>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</si>
  <si>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</si>
  <si>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</si>
  <si>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</si>
  <si>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</si>
  <si>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</si>
  <si>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</si>
  <si>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</si>
  <si>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</si>
  <si>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</si>
  <si>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</si>
  <si>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</si>
  <si>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</si>
  <si>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</si>
  <si>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</si>
  <si>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</si>
  <si>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</si>
  <si>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</si>
  <si>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</si>
  <si>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</si>
  <si>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</si>
  <si>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</si>
  <si>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</si>
  <si>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</si>
  <si>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</si>
  <si>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</si>
  <si>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</si>
  <si>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</si>
  <si>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</si>
  <si>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</si>
  <si>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</si>
  <si>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</si>
  <si>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</si>
  <si>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</si>
  <si>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</si>
  <si>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</si>
  <si>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</si>
  <si>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</si>
  <si>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</si>
  <si>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</si>
  <si>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</si>
  <si>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</si>
  <si>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</si>
  <si>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</si>
  <si>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</si>
  <si>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</si>
  <si>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</si>
  <si>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</si>
  <si>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</si>
  <si>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</si>
  <si>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</si>
  <si>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</si>
  <si>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</si>
  <si>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</si>
  <si>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</si>
  <si>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</si>
  <si>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</si>
  <si>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</si>
  <si>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</si>
  <si>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</si>
  <si>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</si>
  <si>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</si>
  <si>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</si>
  <si>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</si>
  <si>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</si>
  <si>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</si>
  <si>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</si>
  <si>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</si>
  <si>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</si>
  <si>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</si>
  <si>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</si>
  <si>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</si>
  <si>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</si>
  <si>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</si>
  <si>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</si>
  <si>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</si>
  <si>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</si>
  <si>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</si>
  <si>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</si>
  <si>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</si>
  <si>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</si>
  <si>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</si>
  <si>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</si>
  <si>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</si>
  <si>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</si>
  <si>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</si>
  <si>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</si>
  <si>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</si>
  <si>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</si>
  <si>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</si>
  <si>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</si>
  <si>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</si>
  <si>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</si>
  <si>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</si>
  <si>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</si>
  <si>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</si>
  <si>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</si>
  <si>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</si>
  <si>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</si>
  <si>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</si>
  <si>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</si>
  <si>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</si>
  <si>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</si>
  <si>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</si>
  <si>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</si>
  <si>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</si>
  <si>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</si>
  <si>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</si>
  <si>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</si>
  <si>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</si>
  <si>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</si>
  <si>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</si>
  <si>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</si>
  <si>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</si>
  <si>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</si>
  <si>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</si>
  <si>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</si>
  <si>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</si>
  <si>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</si>
  <si>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</si>
  <si>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</si>
  <si>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</si>
  <si>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</si>
  <si>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</si>
  <si>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</si>
  <si>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</si>
  <si>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</si>
  <si>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</si>
  <si>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</si>
  <si>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</si>
  <si>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</si>
  <si>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</si>
  <si>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</si>
  <si>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</si>
  <si>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</si>
  <si>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</si>
  <si>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</si>
  <si>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</si>
  <si>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</si>
  <si>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</si>
  <si>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</si>
  <si>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</si>
  <si>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</si>
  <si>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</si>
  <si>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</si>
  <si>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</si>
  <si>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</si>
  <si>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</si>
  <si>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</si>
  <si>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</si>
  <si>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</si>
  <si>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</si>
  <si>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</si>
  <si>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</si>
  <si>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</si>
  <si>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</si>
  <si>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</si>
  <si>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</si>
  <si>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</si>
  <si>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</si>
  <si>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</si>
  <si>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</si>
  <si>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</si>
  <si>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</si>
  <si>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</si>
  <si>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</si>
  <si>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</si>
  <si>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</si>
  <si>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</si>
  <si>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</si>
  <si>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</si>
  <si>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</si>
  <si>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</si>
  <si>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</si>
  <si>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</si>
  <si>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</si>
  <si>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</si>
  <si>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</si>
  <si>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</si>
  <si>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</si>
  <si>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</si>
  <si>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</si>
  <si>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</si>
  <si>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</si>
  <si>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</si>
  <si>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</si>
  <si>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</si>
  <si>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</si>
  <si>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</si>
  <si>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</si>
  <si>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</si>
  <si>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</si>
  <si>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</si>
  <si>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</si>
  <si>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</si>
  <si>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</si>
  <si>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</si>
  <si>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</si>
  <si>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</si>
  <si>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</si>
  <si>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</si>
  <si>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</si>
  <si>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</si>
  <si>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</si>
  <si>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</si>
  <si>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</si>
  <si>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</si>
  <si>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</si>
  <si>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</si>
  <si>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</si>
  <si>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</si>
  <si>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</si>
  <si>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</si>
  <si>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</si>
  <si>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</si>
  <si>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</si>
  <si>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</si>
  <si>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</si>
  <si>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</si>
  <si>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</si>
  <si>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</si>
  <si>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</si>
  <si>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</si>
  <si>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</si>
  <si>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</si>
  <si>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</si>
  <si>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</si>
  <si>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</si>
  <si>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</si>
  <si>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</si>
  <si>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</si>
  <si>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</si>
  <si>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</si>
  <si>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</si>
  <si>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</si>
  <si>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</si>
  <si>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</si>
  <si>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</si>
  <si>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</si>
  <si>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</si>
  <si>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</si>
  <si>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</si>
  <si>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</si>
  <si>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</si>
  <si>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</si>
  <si>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</si>
  <si>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</si>
  <si>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</si>
  <si>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</si>
  <si>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</si>
  <si>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</si>
  <si>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</si>
  <si>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</si>
  <si>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</si>
  <si>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</si>
  <si>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</si>
  <si>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</si>
  <si>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</si>
  <si>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</si>
  <si>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</si>
  <si>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</si>
  <si>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</si>
  <si>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</si>
  <si>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</si>
  <si>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</si>
  <si>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</si>
  <si>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</si>
  <si>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</si>
  <si>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</si>
  <si>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</si>
  <si>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</si>
  <si>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</si>
  <si>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</si>
  <si>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</si>
  <si>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</si>
  <si>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</si>
  <si>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</si>
  <si>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</si>
  <si>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</si>
  <si>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</si>
  <si>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</si>
  <si>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</si>
  <si>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</si>
  <si>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</si>
  <si>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</si>
  <si>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</si>
  <si>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</si>
  <si>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</si>
  <si>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</si>
  <si>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</si>
  <si>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</si>
  <si>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</si>
  <si>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</si>
  <si>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</si>
  <si>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</si>
  <si>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</si>
  <si>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</si>
  <si>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</si>
  <si>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</si>
  <si>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</si>
  <si>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</si>
  <si>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</si>
  <si>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</si>
  <si>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</si>
  <si>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</si>
  <si>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</si>
  <si>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</si>
  <si>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</si>
  <si>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</si>
  <si>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</si>
  <si>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</si>
  <si>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</si>
  <si>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</si>
  <si>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</si>
  <si>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</si>
  <si>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</si>
  <si>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</si>
  <si>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</si>
  <si>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</si>
  <si>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</si>
  <si>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</si>
  <si>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</si>
  <si>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</si>
  <si>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</si>
  <si>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</si>
  <si>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</si>
  <si>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</si>
  <si>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</si>
  <si>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</si>
  <si>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</si>
  <si>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</si>
  <si>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</si>
  <si>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</si>
  <si>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</si>
  <si>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</si>
  <si>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</si>
  <si>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</si>
  <si>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</si>
  <si>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</si>
  <si>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</si>
  <si>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</si>
  <si>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</si>
  <si>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</si>
  <si>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</si>
  <si>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</si>
  <si>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</si>
  <si>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</si>
  <si>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</si>
  <si>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</si>
  <si>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</si>
  <si>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</si>
  <si>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</si>
  <si>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</si>
  <si>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</si>
  <si>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</si>
  <si>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</si>
  <si>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</si>
  <si>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</si>
  <si>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</si>
  <si>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</si>
  <si>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</si>
  <si>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</si>
  <si>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</si>
  <si>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</si>
  <si>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</si>
  <si>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</si>
  <si>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</si>
  <si>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</si>
  <si>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</si>
  <si>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</si>
  <si>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</si>
  <si>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</si>
  <si>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</si>
  <si>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</si>
  <si>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</si>
  <si>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</si>
  <si>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</si>
  <si>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</si>
  <si>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</si>
  <si>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</si>
  <si>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</si>
  <si>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</si>
  <si>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</si>
  <si>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</si>
  <si>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</si>
  <si>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</si>
  <si>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</si>
  <si>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</si>
  <si>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</si>
  <si>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</si>
  <si>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</si>
  <si>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</si>
  <si>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</si>
  <si>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</si>
  <si>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</si>
  <si>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</si>
  <si>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</si>
  <si>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</si>
  <si>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</si>
  <si>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</si>
  <si>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</si>
  <si>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</si>
  <si>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</si>
  <si>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</si>
  <si>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</si>
  <si>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</si>
  <si>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</si>
  <si>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</si>
  <si>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</si>
  <si>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</si>
  <si>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</si>
  <si>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</si>
  <si>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</si>
  <si>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</si>
  <si>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</si>
  <si>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</si>
  <si>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</si>
  <si>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</si>
  <si>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</si>
  <si>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</si>
  <si>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</si>
  <si>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</si>
  <si>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</si>
  <si>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</si>
  <si>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</si>
  <si>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</si>
  <si>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</si>
  <si>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</si>
  <si>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</si>
  <si>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</si>
  <si>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</si>
  <si>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</si>
  <si>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</si>
  <si>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</si>
  <si>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</si>
  <si>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</si>
  <si>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</si>
  <si>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</si>
  <si>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</si>
  <si>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</si>
  <si>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</si>
  <si>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</si>
  <si>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</si>
  <si>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</si>
  <si>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</si>
  <si>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</si>
  <si>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</si>
  <si>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</si>
  <si>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</si>
  <si>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</si>
  <si>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</si>
  <si>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</si>
  <si>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</si>
  <si>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</si>
  <si>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</si>
  <si>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</si>
  <si>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</si>
  <si>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</si>
  <si>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</si>
  <si>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</si>
  <si>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</si>
  <si>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</si>
  <si>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</si>
  <si>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</si>
  <si>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</si>
  <si>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</si>
  <si>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</si>
  <si>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</si>
  <si>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</si>
  <si>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</si>
  <si>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</si>
  <si>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</si>
  <si>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</si>
  <si>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</si>
  <si>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</si>
  <si>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</si>
  <si>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</si>
  <si>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</si>
  <si>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</si>
  <si>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</si>
  <si>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</si>
  <si>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</si>
  <si>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</si>
  <si>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</si>
  <si>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</si>
  <si>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</si>
  <si>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</si>
  <si>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</si>
  <si>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</si>
  <si>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</si>
  <si>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</si>
  <si>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</si>
  <si>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</si>
  <si>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</si>
  <si>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</si>
  <si>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</si>
  <si>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</si>
  <si>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</si>
  <si>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</si>
  <si>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</si>
  <si>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</si>
  <si>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</si>
  <si>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</si>
  <si>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</si>
  <si>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</si>
  <si>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</si>
  <si>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</si>
  <si>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</si>
  <si>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</si>
  <si>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</si>
  <si>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</si>
  <si>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</si>
  <si>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</si>
  <si>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</si>
  <si>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</si>
  <si>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</si>
  <si>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</si>
  <si>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</si>
  <si>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</si>
  <si>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</si>
  <si>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</si>
  <si>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</si>
  <si>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</si>
  <si>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</si>
  <si>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</si>
  <si>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</si>
  <si>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</si>
  <si>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</si>
  <si>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</si>
  <si>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</si>
  <si>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</si>
  <si>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</si>
  <si>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</si>
  <si>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</si>
  <si>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</si>
  <si>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</si>
  <si>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</si>
  <si>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</si>
  <si>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</si>
  <si>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</si>
  <si>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</si>
  <si>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</si>
  <si>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</si>
  <si>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</si>
  <si>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</si>
  <si>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</si>
  <si>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</si>
  <si>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</si>
  <si>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</si>
  <si>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</si>
  <si>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</si>
  <si>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</si>
  <si>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</si>
  <si>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</si>
  <si>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</si>
  <si>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</si>
  <si>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</si>
  <si>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</si>
  <si>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</si>
  <si>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</si>
  <si>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</si>
  <si>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</si>
  <si>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</si>
  <si>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</si>
  <si>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</si>
  <si>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</si>
  <si>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</si>
  <si>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</si>
  <si>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</si>
  <si>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</si>
  <si>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</si>
  <si>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</si>
  <si>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</si>
  <si>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</si>
  <si>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</si>
  <si>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</si>
  <si>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</si>
  <si>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</si>
  <si>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</si>
  <si>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</si>
  <si>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</si>
  <si>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</si>
  <si>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</si>
  <si>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</si>
  <si>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</si>
  <si>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</si>
  <si>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</si>
  <si>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</si>
  <si>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</si>
  <si>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</si>
  <si>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</si>
  <si>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</si>
  <si>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</si>
  <si>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</si>
  <si>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</si>
  <si>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</si>
  <si>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</si>
  <si>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</si>
  <si>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</si>
  <si>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</si>
  <si>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</si>
  <si>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</si>
  <si>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</si>
  <si>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</si>
  <si>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</si>
  <si>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</si>
  <si>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</si>
  <si>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</si>
  <si>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</si>
  <si>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</si>
  <si>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</si>
  <si>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</si>
  <si>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</si>
  <si>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</si>
  <si>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</si>
  <si>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</si>
  <si>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</si>
  <si>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</si>
  <si>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</si>
  <si>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</si>
  <si>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</si>
  <si>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</si>
  <si>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</si>
  <si>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</si>
  <si>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</si>
  <si>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</si>
  <si>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</si>
  <si>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</si>
  <si>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</si>
  <si>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</si>
  <si>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</si>
  <si>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</si>
  <si>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</si>
  <si>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</si>
  <si>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</si>
  <si>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</si>
  <si>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</si>
  <si>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</si>
  <si>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</si>
  <si>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</si>
  <si>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</si>
  <si>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</si>
  <si>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</si>
  <si>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</si>
  <si>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</si>
  <si>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</si>
  <si>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</si>
  <si>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</si>
  <si>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</si>
  <si>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</si>
  <si>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</si>
  <si>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</si>
  <si>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</si>
  <si>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</si>
  <si>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</si>
  <si>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</si>
  <si>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</si>
  <si>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</si>
  <si>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</si>
  <si>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</si>
  <si>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</si>
  <si>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</si>
  <si>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</si>
  <si>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</si>
  <si>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</si>
  <si>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</si>
  <si>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</si>
  <si>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</si>
  <si>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</si>
  <si>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</si>
  <si>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</si>
  <si>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</si>
  <si>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</si>
  <si>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</si>
  <si>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</si>
  <si>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</si>
  <si>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</si>
  <si>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</si>
  <si>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</si>
  <si>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</si>
  <si>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</si>
  <si>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</si>
  <si>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</si>
  <si>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</si>
  <si>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</si>
  <si>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</si>
  <si>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</si>
  <si>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</si>
  <si>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</si>
  <si>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</si>
  <si>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</si>
  <si>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</si>
  <si>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</si>
  <si>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</si>
  <si>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</si>
  <si>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</si>
  <si>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</si>
  <si>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</si>
  <si>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</si>
  <si>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</si>
  <si>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</si>
  <si>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</si>
  <si>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</si>
  <si>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</si>
  <si>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</si>
  <si>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</si>
  <si>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</si>
  <si>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</si>
  <si>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</si>
  <si>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</si>
  <si>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</si>
  <si>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</si>
  <si>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</si>
  <si>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</si>
  <si>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</si>
  <si>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</si>
  <si>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</si>
  <si>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</si>
  <si>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</si>
  <si>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</si>
  <si>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</si>
  <si>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</si>
  <si>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</si>
  <si>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</si>
  <si>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</si>
  <si>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</si>
  <si>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</si>
  <si>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</si>
  <si>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</si>
  <si>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</si>
  <si>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</si>
  <si>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</si>
  <si>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</si>
  <si>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</si>
  <si>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</si>
  <si>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</si>
  <si>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</si>
  <si>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</si>
  <si>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</si>
  <si>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</si>
  <si>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</si>
  <si>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</si>
  <si>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</si>
  <si>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</si>
  <si>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</si>
  <si>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</si>
  <si>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</si>
  <si>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</si>
  <si>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</si>
  <si>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</si>
  <si>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</si>
  <si>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</si>
  <si>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</si>
  <si>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</si>
  <si>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</si>
  <si>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</si>
  <si>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</si>
  <si>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</si>
  <si>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</si>
  <si>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</si>
  <si>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</si>
  <si>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</si>
  <si>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</si>
  <si>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</si>
  <si>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</si>
  <si>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</si>
  <si>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</si>
  <si>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</si>
  <si>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</si>
  <si>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</si>
  <si>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</si>
  <si>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</si>
  <si>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</si>
  <si>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</si>
  <si>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</si>
  <si>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</si>
  <si>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</si>
  <si>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</si>
  <si>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</si>
  <si>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</si>
  <si>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</si>
  <si>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</si>
  <si>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</si>
  <si>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</si>
  <si>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</si>
  <si>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</si>
  <si>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</si>
  <si>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</si>
  <si>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</si>
  <si>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</si>
  <si>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</si>
  <si>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</si>
  <si>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</si>
  <si>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</si>
  <si>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</si>
  <si>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</si>
  <si>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</si>
  <si>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</si>
  <si>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</si>
  <si>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</si>
  <si>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</si>
  <si>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</si>
  <si>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</si>
  <si>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</si>
  <si>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</si>
  <si>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</si>
  <si>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</si>
  <si>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</si>
  <si>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</si>
  <si>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</si>
  <si>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</si>
  <si>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</si>
  <si>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</si>
  <si>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</si>
  <si>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</si>
  <si>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</si>
  <si>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</si>
  <si>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</si>
  <si>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</si>
  <si>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</si>
  <si>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</si>
  <si>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</si>
  <si>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</si>
  <si>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</si>
  <si>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</si>
  <si>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</si>
  <si>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</si>
  <si>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</si>
  <si>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</si>
  <si>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</si>
  <si>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</si>
  <si>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</si>
  <si>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</si>
  <si>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</si>
  <si>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</si>
  <si>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</si>
  <si>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</si>
  <si>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</si>
  <si>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</si>
  <si>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</si>
  <si>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</si>
  <si>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</si>
  <si>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</si>
  <si>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</si>
  <si>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</si>
  <si>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</si>
  <si>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</si>
  <si>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</si>
  <si>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</si>
  <si>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</si>
  <si>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</si>
  <si>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</si>
  <si>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</si>
  <si>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</si>
  <si>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</si>
  <si>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</si>
  <si>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</si>
  <si>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</si>
  <si>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</si>
  <si>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</si>
  <si>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</si>
  <si>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</si>
  <si>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</si>
  <si>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</si>
  <si>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</si>
  <si>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</si>
  <si>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</si>
  <si>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</si>
  <si>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</si>
  <si>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</si>
  <si>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</si>
  <si>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</si>
  <si>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</si>
  <si>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</si>
  <si>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</si>
  <si>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</si>
  <si>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</si>
  <si>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</si>
  <si>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</si>
  <si>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</si>
  <si>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</si>
  <si>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</si>
  <si>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</si>
  <si>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</si>
  <si>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</si>
  <si>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</si>
  <si>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</si>
  <si>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</si>
  <si>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</si>
  <si>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</si>
  <si>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</si>
  <si>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</si>
  <si>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</si>
  <si>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</si>
  <si>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</si>
  <si>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</si>
  <si>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</si>
  <si>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</si>
  <si>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</si>
  <si>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</si>
  <si>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</si>
  <si>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</si>
  <si>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</si>
  <si>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</si>
  <si>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</si>
  <si>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</si>
  <si>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</si>
  <si>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</si>
  <si>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</si>
  <si>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</si>
  <si>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</si>
  <si>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</si>
  <si>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</si>
  <si>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</si>
  <si>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</si>
  <si>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</si>
  <si>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</si>
  <si>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</si>
  <si>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</si>
  <si>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</si>
  <si>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</si>
  <si>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</si>
  <si>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</si>
  <si>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</si>
  <si>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</si>
  <si>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</si>
  <si>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</si>
  <si>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</si>
  <si>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</si>
  <si>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</si>
  <si>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</si>
  <si>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</si>
  <si>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</si>
  <si>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</si>
  <si>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</si>
  <si>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</si>
  <si>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</si>
  <si>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</si>
  <si>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</si>
  <si>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</si>
  <si>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</si>
  <si>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</si>
  <si>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</si>
  <si>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</si>
  <si>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</si>
  <si>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</si>
  <si>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</si>
  <si>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</si>
  <si>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</si>
  <si>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</si>
  <si>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</si>
  <si>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</si>
  <si>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</si>
  <si>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</si>
  <si>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</si>
  <si>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</si>
  <si>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</si>
  <si>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</si>
  <si>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</si>
  <si>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</si>
  <si>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</si>
  <si>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</si>
  <si>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</si>
  <si>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</si>
  <si>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</si>
  <si>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</si>
  <si>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</si>
  <si>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</si>
  <si>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</si>
  <si>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</si>
  <si>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</si>
  <si>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</si>
  <si>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</si>
  <si>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</si>
  <si>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</si>
  <si>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</si>
  <si>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</si>
  <si>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</si>
  <si>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</si>
  <si>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</si>
  <si>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</si>
  <si>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</si>
  <si>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</si>
  <si>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</si>
  <si>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</si>
  <si>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</si>
  <si>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</si>
  <si>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</si>
  <si>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</si>
  <si>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</si>
  <si>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</si>
  <si>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</si>
  <si>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</si>
  <si>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</si>
  <si>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</si>
  <si>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</si>
  <si>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</si>
  <si>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</si>
  <si>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</si>
  <si>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</si>
  <si>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</si>
  <si>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</si>
  <si>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</si>
  <si>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</si>
  <si>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</si>
  <si>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</si>
  <si>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</si>
  <si>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</si>
  <si>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</si>
  <si>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</si>
  <si>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</si>
  <si>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</si>
  <si>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</si>
  <si>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</si>
  <si>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</si>
  <si>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</si>
  <si>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</si>
  <si>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</si>
  <si>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</si>
  <si>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</si>
  <si>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</si>
  <si>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</si>
  <si>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</si>
  <si>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</si>
  <si>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</si>
  <si>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</si>
  <si>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</si>
  <si>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</si>
  <si>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</si>
  <si>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</si>
  <si>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</si>
  <si>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</si>
  <si>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</si>
  <si>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</si>
  <si>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</si>
  <si>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</si>
  <si>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</si>
  <si>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</si>
  <si>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</si>
  <si>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</si>
  <si>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</si>
  <si>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</si>
  <si>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</si>
  <si>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</si>
  <si>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</si>
  <si>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</si>
  <si>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</si>
  <si>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</si>
  <si>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</si>
  <si>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</si>
  <si>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</si>
  <si>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</si>
  <si>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</si>
  <si>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</si>
  <si>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</si>
  <si>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</si>
  <si>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</si>
  <si>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</si>
  <si>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</si>
  <si>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</si>
  <si>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</si>
  <si>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</si>
  <si>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</si>
  <si>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</si>
  <si>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</si>
  <si>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</si>
  <si>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</si>
  <si>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</si>
  <si>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</si>
  <si>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</si>
  <si>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</si>
  <si>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</si>
  <si>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</si>
  <si>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</si>
  <si>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</si>
  <si>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</si>
  <si>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</si>
  <si>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</si>
  <si>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</si>
  <si>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</si>
  <si>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</si>
  <si>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</si>
  <si>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</si>
  <si>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</si>
  <si>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</si>
  <si>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</si>
  <si>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</si>
  <si>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</si>
  <si>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</si>
  <si>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</si>
  <si>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</si>
  <si>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</si>
  <si>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</si>
  <si>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</si>
  <si>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</si>
  <si>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</si>
  <si>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</si>
  <si>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</si>
  <si>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</si>
  <si>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</si>
  <si>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</si>
  <si>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</si>
  <si>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</si>
  <si>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</si>
  <si>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</si>
  <si>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</si>
  <si>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</si>
  <si>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</si>
  <si>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</si>
  <si>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</si>
  <si>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</si>
  <si>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</si>
  <si>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</si>
  <si>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</si>
  <si>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</si>
  <si>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</si>
  <si>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</si>
  <si>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</si>
  <si>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</si>
  <si>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</si>
  <si>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</si>
  <si>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</si>
  <si>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</si>
  <si>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</si>
  <si>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</si>
  <si>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</si>
  <si>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</si>
  <si>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</si>
  <si>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</si>
  <si>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</si>
  <si>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</si>
  <si>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</si>
  <si>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</si>
  <si>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</si>
  <si>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</si>
  <si>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</si>
  <si>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</si>
  <si>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</si>
  <si>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</si>
  <si>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</si>
  <si>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</si>
  <si>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</si>
  <si>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</si>
  <si>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</si>
  <si>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</si>
  <si>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</si>
  <si>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</si>
  <si>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</si>
  <si>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</si>
  <si>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</si>
  <si>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</si>
  <si>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</si>
  <si>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</si>
  <si>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</si>
  <si>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</si>
  <si>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</si>
  <si>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</si>
  <si>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</si>
  <si>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</si>
  <si>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</si>
  <si>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</si>
  <si>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</si>
  <si>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</si>
  <si>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</si>
  <si>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</si>
  <si>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</si>
  <si>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</si>
  <si>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</si>
  <si>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</si>
  <si>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</si>
  <si>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</si>
  <si>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</si>
  <si>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</si>
  <si>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</si>
  <si>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</si>
  <si>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</si>
  <si>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</si>
  <si>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</si>
  <si>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</si>
  <si>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</si>
  <si>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</si>
  <si>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</si>
  <si>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</si>
  <si>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</si>
  <si>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</si>
  <si>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</si>
  <si>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</si>
  <si>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</si>
  <si>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</si>
  <si>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</si>
  <si>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</si>
  <si>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</si>
  <si>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</si>
  <si>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</si>
  <si>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</si>
  <si>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</si>
  <si>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</si>
  <si>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</si>
  <si>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</si>
  <si>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</si>
  <si>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</si>
  <si>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</si>
  <si>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</si>
  <si>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</si>
  <si>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</si>
  <si>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</si>
  <si>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</si>
  <si>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</si>
  <si>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</si>
  <si>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</si>
  <si>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</si>
  <si>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</si>
  <si>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</si>
  <si>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</si>
  <si>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</si>
  <si>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</si>
  <si>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</si>
  <si>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</si>
  <si>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</si>
  <si>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</si>
  <si>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</si>
  <si>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</si>
  <si>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</si>
  <si>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</si>
  <si>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</si>
  <si>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</si>
  <si>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</si>
  <si>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</si>
  <si>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</si>
  <si>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</si>
  <si>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</si>
  <si>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</si>
  <si>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</si>
  <si>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</si>
  <si>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</si>
  <si>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</si>
  <si>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</si>
  <si>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</si>
  <si>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</si>
  <si>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</si>
  <si>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</si>
  <si>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</si>
  <si>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</si>
  <si>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</si>
  <si>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</si>
  <si>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</si>
  <si>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</si>
  <si>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</si>
  <si>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</si>
  <si>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</si>
  <si>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</si>
  <si>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</si>
  <si>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</si>
  <si>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</si>
  <si>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</si>
  <si>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</si>
  <si>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</si>
  <si>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</si>
  <si>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</si>
  <si>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</si>
  <si>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</si>
  <si>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</si>
  <si>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</si>
  <si>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</si>
  <si>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</si>
  <si>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</si>
  <si>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</si>
  <si>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</si>
  <si>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</si>
  <si>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</si>
  <si>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</si>
  <si>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</si>
  <si>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</si>
  <si>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</si>
  <si>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</si>
  <si>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</si>
  <si>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</si>
  <si>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</si>
  <si>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</si>
  <si>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</si>
  <si>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</si>
  <si>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</si>
  <si>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</si>
  <si>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</si>
  <si>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</si>
  <si>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</si>
  <si>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</si>
  <si>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</si>
  <si>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</si>
  <si>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</si>
  <si>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</si>
  <si>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</si>
  <si>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</si>
  <si>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</si>
  <si>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</si>
  <si>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</si>
  <si>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</si>
  <si>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</si>
  <si>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</si>
  <si>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</si>
  <si>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</si>
  <si>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</si>
  <si>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</si>
  <si>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</si>
  <si>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</si>
  <si>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</si>
  <si>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</si>
  <si>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</si>
  <si>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</si>
  <si>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</si>
  <si>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</si>
  <si>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</si>
  <si>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</si>
  <si>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</si>
  <si>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</si>
  <si>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</si>
  <si>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</si>
  <si>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</si>
  <si>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</si>
  <si>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</si>
  <si>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</si>
  <si>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</si>
  <si>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</si>
  <si>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</si>
  <si>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</si>
  <si>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</si>
  <si>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</si>
  <si>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</si>
  <si>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</si>
  <si>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</si>
  <si>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</si>
  <si>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</si>
  <si>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</si>
  <si>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</si>
  <si>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</si>
  <si>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</si>
  <si>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</si>
  <si>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</si>
  <si>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</si>
  <si>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</si>
  <si>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</si>
  <si>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</si>
  <si>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</si>
  <si>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</si>
  <si>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</si>
  <si>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</si>
  <si>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</si>
  <si>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</si>
  <si>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</si>
  <si>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</si>
  <si>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</si>
  <si>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</si>
  <si>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</si>
  <si>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</si>
  <si>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</si>
  <si>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</si>
  <si>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</si>
  <si>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</si>
  <si>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</si>
  <si>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</si>
  <si>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</si>
  <si>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</si>
  <si>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</si>
  <si>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</si>
  <si>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</si>
  <si>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</si>
  <si>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</si>
  <si>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</si>
  <si>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</si>
  <si>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</si>
  <si>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</si>
  <si>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</si>
  <si>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</si>
  <si>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</si>
  <si>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</si>
  <si>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</si>
  <si>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</si>
  <si>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</si>
  <si>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</si>
  <si>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</si>
  <si>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</si>
  <si>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</si>
  <si>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</si>
  <si>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</si>
  <si>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</si>
  <si>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</si>
  <si>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</si>
  <si>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</si>
  <si>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</si>
  <si>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</si>
  <si>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</si>
  <si>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</si>
  <si>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</si>
  <si>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</si>
  <si>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</si>
  <si>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</si>
  <si>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</si>
  <si>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</si>
  <si>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</si>
  <si>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</si>
  <si>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</si>
  <si>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</si>
  <si>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</si>
  <si>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</si>
  <si>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</si>
  <si>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</si>
  <si>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</si>
  <si>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</si>
  <si>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</si>
  <si>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</si>
  <si>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</si>
  <si>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</si>
  <si>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</si>
  <si>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</si>
  <si>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</si>
  <si>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</si>
  <si>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</si>
  <si>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</si>
  <si>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</si>
  <si>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</si>
  <si>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</si>
  <si>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</si>
  <si>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</si>
  <si>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</si>
  <si>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</si>
  <si>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</si>
  <si>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</si>
  <si>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</si>
  <si>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</si>
  <si>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</si>
  <si>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</si>
  <si>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</si>
  <si>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</si>
  <si>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</si>
  <si>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</si>
  <si>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</si>
  <si>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</si>
  <si>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</si>
  <si>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</si>
  <si>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</si>
  <si>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</si>
  <si>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</si>
  <si>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</si>
  <si>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</si>
  <si>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</si>
  <si>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</si>
  <si>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</si>
  <si>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</si>
  <si>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</si>
  <si>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</si>
  <si>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</si>
  <si>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</si>
  <si>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</si>
  <si>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</si>
  <si>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</si>
  <si>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</si>
  <si>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</si>
  <si>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</si>
  <si>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</si>
  <si>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</si>
  <si>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</si>
  <si>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</si>
  <si>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</si>
  <si>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</si>
  <si>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</si>
  <si>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</si>
  <si>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</si>
  <si>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</si>
  <si>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</si>
  <si>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</si>
  <si>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</si>
  <si>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</si>
  <si>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</si>
  <si>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</si>
  <si>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</si>
  <si>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</si>
  <si>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</si>
  <si>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</si>
  <si>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</si>
  <si>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</si>
  <si>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</si>
  <si>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</si>
  <si>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</si>
  <si>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</si>
  <si>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</si>
  <si>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</si>
  <si>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</si>
  <si>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</si>
  <si>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</si>
  <si>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</si>
  <si>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</si>
  <si>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</si>
  <si>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</si>
  <si>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</si>
  <si>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</si>
  <si>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</si>
  <si>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</si>
  <si>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</si>
  <si>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</si>
  <si>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</si>
  <si>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</si>
  <si>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</si>
  <si>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</si>
  <si>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</si>
  <si>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</si>
  <si>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</si>
  <si>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</si>
  <si>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</si>
  <si>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</si>
  <si>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</si>
  <si>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</si>
  <si>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</si>
  <si>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</si>
  <si>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</si>
  <si>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</si>
  <si>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</si>
  <si>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</si>
  <si>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</si>
  <si>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</si>
  <si>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</si>
  <si>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</si>
  <si>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</si>
  <si>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</si>
  <si>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</si>
  <si>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</si>
  <si>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</si>
  <si>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</si>
  <si>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</si>
  <si>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</si>
  <si>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</si>
  <si>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</si>
  <si>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</si>
  <si>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</si>
  <si>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</si>
  <si>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</si>
  <si>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</si>
  <si>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</si>
  <si>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</si>
  <si>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</si>
  <si>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</si>
  <si>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</si>
  <si>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</si>
  <si>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</si>
  <si>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</si>
  <si>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</si>
  <si>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</si>
  <si>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</si>
  <si>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</si>
  <si>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</si>
  <si>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</si>
  <si>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</si>
  <si>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</si>
  <si>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</si>
  <si>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</si>
  <si>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</si>
  <si>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</si>
  <si>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</si>
  <si>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</si>
  <si>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</si>
  <si>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</si>
  <si>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</si>
  <si>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</si>
  <si>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</si>
  <si>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</si>
  <si>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</si>
  <si>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</si>
  <si>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</si>
  <si>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</si>
  <si>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</si>
  <si>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</si>
  <si>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</si>
  <si>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</si>
  <si>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</si>
  <si>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</si>
  <si>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</si>
  <si>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</si>
  <si>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</si>
  <si>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</si>
  <si>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</si>
  <si>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</si>
  <si>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</si>
  <si>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</si>
  <si>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</si>
  <si>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</si>
  <si>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</si>
  <si>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</si>
  <si>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</si>
  <si>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</si>
  <si>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</si>
  <si>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</si>
  <si>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</si>
  <si>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</si>
  <si>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</si>
  <si>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</si>
  <si>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</si>
  <si>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</si>
  <si>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</si>
  <si>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</si>
  <si>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</si>
  <si>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</si>
  <si>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</si>
  <si>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</si>
  <si>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</si>
  <si>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</si>
  <si>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</si>
  <si>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</si>
  <si>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</si>
  <si>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</si>
  <si>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</si>
  <si>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</si>
  <si>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</si>
  <si>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</si>
  <si>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</si>
  <si>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</si>
  <si>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</si>
  <si>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</si>
  <si>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</si>
  <si>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</si>
  <si>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</si>
  <si>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</si>
  <si>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</si>
  <si>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</si>
  <si>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</si>
  <si>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</si>
  <si>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</si>
  <si>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</si>
  <si>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</si>
  <si>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</si>
  <si>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</si>
  <si>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</si>
  <si>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</si>
  <si>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</si>
  <si>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</si>
  <si>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</si>
  <si>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</si>
  <si>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</si>
  <si>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</si>
  <si>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</si>
  <si>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</si>
  <si>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</si>
  <si>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</si>
  <si>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</si>
  <si>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</si>
  <si>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</si>
  <si>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</si>
  <si>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</si>
  <si>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</si>
  <si>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</si>
  <si>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</si>
  <si>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</si>
  <si>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</si>
  <si>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</si>
  <si>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</si>
  <si>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</si>
  <si>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</si>
  <si>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</si>
  <si>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</si>
  <si>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</si>
  <si>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</si>
  <si>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</si>
  <si>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</si>
  <si>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</si>
  <si>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</si>
  <si>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</si>
  <si>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</si>
  <si>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</si>
  <si>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</si>
  <si>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</si>
  <si>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</si>
  <si>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</si>
  <si>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</si>
  <si>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</si>
  <si>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</si>
  <si>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</si>
  <si>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</si>
  <si>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</si>
  <si>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</si>
  <si>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</si>
  <si>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</si>
  <si>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</si>
  <si>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</si>
  <si>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</si>
  <si>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</si>
  <si>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</si>
  <si>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</si>
  <si>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</si>
  <si>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</si>
  <si>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</si>
  <si>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</si>
  <si>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</si>
  <si>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</si>
  <si>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</si>
  <si>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</si>
  <si>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</si>
  <si>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</si>
  <si>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</si>
  <si>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</si>
  <si>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</si>
  <si>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</si>
  <si>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</si>
  <si>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</si>
  <si>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</si>
  <si>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</si>
  <si>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</si>
  <si>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</si>
  <si>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</si>
  <si>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</si>
  <si>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</si>
  <si>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</si>
  <si>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</si>
  <si>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</si>
  <si>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</si>
  <si>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</si>
  <si>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</si>
  <si>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</si>
  <si>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</si>
  <si>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</si>
  <si>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</si>
  <si>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</si>
  <si>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</si>
  <si>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</si>
  <si>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</si>
  <si>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</si>
  <si>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</si>
  <si>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</si>
  <si>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</si>
  <si>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</si>
  <si>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</si>
  <si>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</si>
  <si>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</si>
  <si>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</si>
  <si>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</si>
  <si>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</si>
  <si>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</si>
  <si>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</si>
  <si>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</si>
  <si>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</si>
  <si>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</si>
  <si>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</si>
  <si>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</si>
  <si>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</si>
  <si>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</si>
  <si>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</si>
  <si>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</si>
  <si>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</si>
  <si>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</si>
  <si>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</si>
  <si>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</si>
  <si>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</si>
  <si>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</si>
  <si>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</si>
  <si>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</si>
  <si>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</si>
  <si>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</si>
  <si>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</si>
  <si>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</si>
  <si>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</si>
  <si>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</si>
  <si>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</si>
  <si>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</si>
  <si>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</si>
  <si>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</si>
  <si>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</si>
  <si>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</si>
  <si>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</si>
  <si>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</si>
  <si>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</si>
  <si>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</si>
  <si>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</si>
  <si>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</si>
  <si>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</si>
  <si>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</si>
  <si>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</si>
  <si>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</si>
  <si>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</si>
  <si>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</si>
  <si>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</si>
  <si>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</si>
  <si>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</si>
  <si>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</si>
  <si>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</si>
  <si>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</si>
  <si>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</si>
  <si>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</si>
  <si>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</si>
  <si>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</si>
  <si>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</si>
  <si>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</si>
  <si>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</si>
  <si>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</si>
  <si>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</si>
  <si>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</si>
  <si>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</si>
  <si>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</si>
  <si>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</si>
  <si>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</si>
  <si>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</si>
  <si>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</si>
  <si>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</si>
  <si>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</si>
  <si>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</si>
  <si>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</si>
  <si>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</si>
  <si>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</si>
  <si>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</si>
  <si>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</si>
  <si>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</si>
  <si>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</si>
  <si>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</si>
  <si>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</si>
  <si>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</si>
  <si>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</si>
  <si>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</si>
  <si>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</si>
  <si>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</si>
  <si>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</si>
  <si>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</si>
  <si>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</si>
  <si>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</si>
  <si>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</si>
  <si>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</si>
  <si>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</si>
  <si>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</si>
  <si>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</si>
  <si>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</si>
  <si>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</si>
  <si>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</si>
  <si>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</si>
  <si>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</si>
  <si>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</si>
  <si>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</si>
  <si>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</si>
  <si>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</si>
  <si>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</si>
  <si>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</si>
  <si>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</si>
  <si>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</si>
  <si>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</si>
  <si>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</si>
  <si>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</si>
  <si>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</si>
  <si>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</si>
  <si>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</si>
  <si>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</si>
  <si>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</si>
  <si>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</si>
  <si>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</si>
  <si>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</si>
  <si>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</si>
  <si>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</si>
  <si>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</si>
  <si>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</si>
  <si>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</si>
  <si>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</si>
  <si>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</si>
  <si>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</si>
  <si>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</si>
  <si>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</si>
  <si>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</si>
  <si>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</si>
  <si>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</si>
  <si>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</si>
  <si>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</si>
  <si>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</si>
  <si>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</si>
  <si>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</si>
  <si>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</si>
  <si>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</si>
  <si>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</si>
  <si>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</si>
  <si>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</si>
  <si>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</si>
  <si>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</si>
  <si>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</si>
  <si>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</si>
  <si>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</si>
  <si>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</si>
  <si>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</si>
  <si>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</si>
  <si>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</si>
  <si>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</si>
  <si>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</si>
  <si>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</si>
  <si>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</si>
  <si>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</si>
  <si>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</si>
  <si>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</si>
  <si>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</si>
  <si>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</si>
  <si>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</si>
  <si>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</si>
  <si>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</si>
  <si>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</si>
  <si>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</si>
  <si>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</si>
  <si>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</si>
  <si>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</si>
  <si>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</si>
  <si>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</si>
  <si>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</si>
  <si>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</si>
  <si>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</si>
  <si>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</si>
  <si>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</si>
  <si>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</si>
  <si>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</si>
  <si>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</si>
  <si>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</si>
  <si>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</si>
  <si>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</si>
  <si>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</si>
  <si>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</si>
  <si>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</si>
  <si>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</si>
  <si>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</si>
  <si>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</si>
  <si>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</si>
  <si>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</si>
  <si>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</si>
  <si>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</si>
  <si>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</si>
  <si>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</si>
  <si>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</si>
  <si>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</si>
  <si>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</si>
  <si>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</si>
  <si>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</si>
  <si>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</si>
  <si>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</si>
  <si>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</si>
  <si>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</si>
  <si>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</si>
  <si>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</si>
  <si>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</si>
  <si>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</si>
  <si>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</si>
  <si>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</si>
  <si>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</si>
  <si>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</si>
  <si>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</si>
  <si>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</si>
  <si>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</si>
  <si>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</si>
  <si>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</si>
  <si>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</si>
  <si>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</si>
  <si>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</si>
  <si>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</si>
  <si>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</si>
  <si>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</si>
  <si>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</si>
  <si>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</si>
  <si>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</si>
  <si>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</si>
  <si>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</si>
  <si>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</si>
  <si>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</si>
  <si>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</si>
  <si>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</si>
  <si>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</si>
  <si>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</si>
  <si>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</si>
  <si>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</si>
  <si>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</si>
  <si>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</si>
  <si>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</si>
  <si>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</si>
  <si>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</si>
  <si>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</si>
  <si>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</si>
  <si>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</si>
  <si>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</si>
  <si>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</si>
  <si>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</si>
  <si>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</si>
  <si>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</si>
  <si>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</si>
  <si>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</si>
  <si>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</si>
  <si>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</si>
  <si>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</si>
  <si>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</si>
  <si>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</si>
  <si>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</si>
  <si>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</si>
  <si>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</si>
  <si>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</si>
  <si>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</si>
  <si>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</si>
  <si>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</si>
  <si>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</si>
  <si>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</si>
  <si>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</si>
  <si>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</si>
  <si>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</si>
  <si>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</si>
  <si>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</si>
  <si>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</si>
  <si>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</si>
  <si>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</si>
  <si>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</si>
  <si>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</si>
  <si>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</si>
  <si>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</si>
  <si>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</si>
  <si>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</si>
  <si>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</si>
  <si>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</si>
  <si>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</si>
  <si>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</si>
  <si>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</si>
  <si>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</si>
  <si>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</si>
  <si>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</si>
  <si>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</si>
  <si>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</si>
  <si>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</si>
  <si>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</si>
  <si>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</si>
  <si>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</si>
  <si>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</si>
  <si>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</si>
  <si>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</si>
  <si>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</si>
  <si>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</si>
  <si>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</si>
  <si>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</si>
  <si>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</si>
  <si>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</si>
  <si>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</si>
  <si>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</si>
  <si>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</si>
  <si>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</si>
  <si>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</si>
  <si>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</si>
  <si>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</si>
  <si>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</si>
  <si>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</si>
  <si>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</si>
  <si>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</si>
  <si>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</si>
  <si>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</si>
  <si>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</si>
  <si>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</si>
  <si>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</si>
  <si>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</si>
  <si>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</si>
  <si>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</si>
  <si>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</si>
  <si>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</si>
  <si>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</si>
  <si>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</si>
  <si>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</si>
  <si>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</si>
  <si>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</si>
  <si>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</si>
  <si>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</si>
  <si>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</si>
  <si>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</si>
  <si>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</si>
  <si>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</si>
  <si>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</si>
  <si>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</si>
  <si>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</si>
  <si>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</si>
  <si>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</si>
  <si>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</si>
  <si>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</si>
  <si>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</si>
  <si>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</si>
  <si>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</si>
  <si>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</si>
  <si>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</si>
  <si>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</si>
  <si>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</si>
  <si>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</si>
  <si>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</si>
  <si>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</si>
  <si>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</si>
  <si>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</si>
  <si>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</si>
  <si>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</si>
  <si>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</si>
  <si>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</si>
  <si>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</si>
  <si>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</si>
  <si>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</si>
  <si>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</si>
  <si>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</si>
  <si>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</si>
  <si>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</si>
  <si>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</si>
  <si>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</si>
  <si>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</si>
  <si>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</si>
  <si>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</si>
  <si>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</si>
  <si>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</si>
  <si>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</si>
  <si>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</si>
  <si>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</si>
  <si>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</si>
  <si>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</si>
  <si>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</si>
  <si>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</si>
  <si>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</si>
  <si>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</si>
  <si>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</si>
  <si>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</si>
  <si>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</si>
  <si>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</si>
  <si>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</si>
  <si>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</si>
  <si>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</si>
  <si>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</si>
  <si>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</si>
  <si>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</si>
  <si>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</si>
  <si>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</si>
  <si>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</si>
  <si>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</si>
  <si>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</si>
  <si>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</si>
  <si>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</si>
  <si>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</si>
  <si>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</si>
  <si>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</si>
  <si>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</si>
  <si>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</si>
  <si>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</si>
  <si>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</si>
  <si>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</si>
  <si>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</si>
  <si>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</si>
  <si>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</si>
  <si>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</si>
  <si>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</si>
  <si>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</si>
  <si>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</si>
  <si>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</si>
  <si>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</si>
  <si>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</si>
  <si>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</si>
  <si>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</si>
  <si>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</si>
  <si>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</si>
  <si>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</si>
  <si>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</si>
  <si>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</si>
  <si>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</si>
  <si>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</si>
  <si>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</si>
  <si>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</si>
  <si>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</si>
  <si>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</si>
  <si>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</si>
  <si>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</si>
  <si>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</si>
  <si>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</si>
  <si>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</si>
  <si>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</si>
  <si>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</si>
  <si>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</si>
  <si>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</si>
  <si>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</si>
  <si>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</si>
  <si>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</si>
  <si>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</si>
  <si>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</si>
  <si>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</si>
  <si>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</si>
  <si>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</si>
  <si>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</si>
  <si>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</si>
  <si>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</si>
  <si>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</si>
  <si>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</si>
  <si>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</si>
  <si>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</si>
  <si>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</si>
  <si>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</si>
  <si>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</si>
  <si>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</si>
  <si>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</si>
  <si>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</si>
  <si>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</si>
  <si>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</si>
  <si>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</si>
  <si>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</si>
  <si>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</si>
  <si>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</si>
  <si>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</si>
  <si>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</si>
  <si>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</si>
  <si>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</si>
  <si>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</si>
  <si>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</si>
  <si>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</si>
  <si>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</si>
  <si>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</si>
  <si>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</si>
  <si>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</si>
  <si>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</si>
  <si>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</si>
  <si>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</si>
  <si>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</si>
  <si>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</si>
  <si>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</si>
  <si>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</si>
  <si>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</si>
  <si>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</si>
  <si>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</si>
  <si>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</si>
  <si>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</si>
  <si>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</si>
  <si>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</si>
  <si>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</si>
  <si>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</si>
  <si>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</si>
  <si>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</si>
  <si>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</si>
  <si>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</si>
  <si>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</si>
  <si>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</si>
  <si>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</si>
  <si>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</si>
  <si>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</si>
  <si>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</si>
  <si>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</si>
  <si>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</si>
  <si>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</si>
  <si>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</si>
  <si>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</si>
  <si>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</si>
  <si>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</si>
  <si>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</si>
  <si>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</si>
  <si>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</si>
  <si>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</si>
  <si>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</si>
  <si>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</si>
  <si>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</si>
  <si>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</si>
  <si>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</si>
  <si>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</si>
  <si>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</si>
  <si>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</si>
  <si>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</si>
  <si>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</si>
  <si>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</si>
  <si>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</si>
  <si>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</si>
  <si>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</si>
  <si>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</si>
  <si>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</si>
  <si>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</si>
  <si>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</si>
  <si>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</si>
  <si>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</si>
  <si>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</si>
  <si>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</si>
  <si>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</si>
  <si>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</si>
  <si>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</si>
  <si>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</si>
  <si>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</si>
  <si>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</si>
  <si>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</si>
  <si>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</si>
  <si>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</si>
  <si>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</si>
  <si>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</si>
  <si>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</si>
  <si>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</si>
  <si>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</si>
  <si>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</si>
  <si>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</si>
  <si>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</si>
  <si>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</si>
  <si>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</si>
  <si>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</si>
  <si>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</si>
  <si>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</si>
  <si>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</si>
  <si>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</si>
  <si>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</si>
  <si>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</si>
  <si>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</si>
  <si>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</si>
  <si>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</si>
  <si>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</si>
  <si>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</si>
  <si>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</si>
  <si>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</si>
  <si>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</si>
  <si>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</si>
  <si>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</si>
  <si>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</si>
  <si>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</si>
  <si>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</si>
  <si>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</si>
  <si>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</si>
  <si>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</si>
  <si>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</si>
  <si>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</si>
  <si>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</si>
  <si>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</si>
  <si>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</si>
  <si>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</si>
  <si>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</si>
  <si>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</si>
  <si>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</si>
  <si>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</si>
  <si>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</si>
  <si>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</si>
  <si>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</si>
  <si>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</si>
  <si>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</si>
  <si>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</si>
  <si>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</si>
  <si>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</si>
  <si>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</si>
  <si>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</si>
  <si>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</si>
  <si>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</si>
  <si>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</si>
  <si>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</si>
  <si>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</si>
  <si>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</si>
  <si>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</si>
  <si>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</si>
  <si>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</si>
  <si>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</si>
  <si>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</si>
  <si>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</si>
  <si>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</si>
  <si>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</si>
  <si>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</si>
  <si>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</si>
  <si>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</si>
  <si>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</si>
  <si>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</si>
  <si>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</si>
  <si>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</si>
  <si>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</si>
  <si>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</si>
  <si>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</si>
  <si>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</si>
  <si>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</si>
  <si>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</si>
  <si>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</si>
  <si>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</si>
  <si>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</si>
  <si>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</si>
  <si>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</si>
  <si>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</si>
  <si>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</si>
  <si>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</si>
  <si>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</si>
  <si>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</si>
  <si>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</si>
  <si>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</si>
  <si>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</si>
  <si>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</si>
  <si>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</si>
  <si>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</si>
  <si>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</si>
  <si>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</si>
  <si>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</si>
  <si>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</si>
  <si>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</si>
  <si>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</si>
  <si>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</si>
  <si>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</si>
  <si>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</si>
  <si>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</si>
  <si>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</si>
  <si>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</si>
  <si>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</si>
  <si>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</si>
  <si>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</si>
  <si>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</si>
  <si>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</si>
  <si>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</si>
  <si>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</si>
  <si>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</si>
  <si>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</si>
  <si>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</si>
  <si>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</si>
  <si>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</si>
  <si>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</si>
  <si>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</si>
  <si>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</si>
  <si>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</si>
  <si>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</si>
  <si>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</si>
  <si>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</si>
  <si>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</si>
  <si>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</si>
  <si>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</si>
  <si>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</si>
  <si>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</si>
  <si>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</si>
  <si>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</si>
  <si>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</si>
  <si>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</si>
  <si>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</si>
  <si>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</si>
  <si>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</si>
  <si>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</si>
  <si>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</si>
  <si>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</si>
  <si>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</si>
  <si>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</si>
  <si>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</si>
  <si>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</si>
  <si>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</si>
  <si>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</si>
  <si>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</si>
  <si>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</si>
  <si>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</si>
  <si>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</si>
  <si>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</si>
  <si>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</si>
  <si>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</si>
  <si>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</si>
  <si>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</si>
  <si>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</si>
  <si>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</si>
  <si>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</si>
  <si>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</si>
  <si>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</si>
  <si>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</si>
  <si>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</si>
  <si>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</si>
  <si>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</si>
  <si>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</si>
  <si>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</si>
  <si>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</si>
  <si>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</si>
  <si>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</si>
  <si>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</si>
  <si>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</si>
  <si>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</si>
  <si>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</si>
  <si>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</si>
  <si>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</si>
  <si>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</si>
  <si>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</si>
  <si>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</si>
  <si>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</si>
  <si>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</si>
  <si>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</si>
  <si>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</si>
  <si>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</si>
  <si>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</si>
  <si>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</si>
  <si>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</si>
  <si>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</si>
  <si>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</si>
  <si>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</si>
  <si>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</si>
  <si>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</si>
  <si>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</si>
  <si>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</si>
  <si>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</si>
  <si>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</si>
  <si>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</si>
  <si>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</si>
  <si>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</si>
  <si>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</si>
  <si>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</si>
  <si>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</si>
  <si>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</si>
  <si>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</si>
  <si>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</si>
  <si>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</si>
  <si>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</si>
  <si>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</si>
  <si>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</si>
  <si>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</si>
  <si>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</si>
  <si>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</si>
  <si>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</si>
  <si>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</si>
  <si>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</si>
  <si>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</si>
  <si>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</si>
  <si>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</si>
  <si>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</si>
  <si>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</si>
  <si>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</si>
  <si>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</si>
  <si>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</si>
  <si>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</si>
  <si>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</si>
  <si>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</si>
  <si>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</si>
  <si>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</si>
  <si>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</si>
  <si>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</si>
  <si>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</si>
  <si>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</si>
  <si>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</si>
  <si>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</si>
  <si>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</si>
  <si>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</si>
  <si>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</si>
  <si>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</si>
  <si>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</si>
  <si>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</si>
  <si>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</si>
  <si>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</si>
  <si>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</si>
  <si>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</si>
  <si>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</si>
  <si>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</si>
  <si>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</si>
  <si>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</si>
  <si>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</si>
  <si>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</si>
  <si>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</si>
  <si>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</si>
  <si>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</si>
  <si>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</si>
  <si>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</si>
  <si>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</si>
  <si>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</si>
  <si>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</si>
  <si>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</si>
  <si>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</si>
  <si>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</si>
  <si>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</si>
  <si>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</si>
  <si>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</si>
  <si>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</si>
  <si>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</si>
  <si>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</si>
  <si>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</si>
  <si>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</si>
  <si>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</si>
  <si>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</si>
  <si>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</si>
  <si>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</si>
  <si>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</si>
  <si>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</si>
  <si>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</si>
  <si>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</si>
  <si>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</si>
  <si>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</si>
  <si>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</si>
  <si>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</si>
  <si>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</si>
  <si>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</si>
  <si>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</si>
  <si>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</si>
  <si>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</si>
  <si>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</si>
  <si>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</si>
  <si>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</si>
  <si>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</si>
  <si>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</si>
  <si>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</si>
  <si>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</si>
  <si>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</si>
  <si>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</si>
  <si>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</si>
  <si>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</si>
  <si>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</si>
  <si>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</si>
  <si>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</si>
  <si>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</si>
  <si>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</si>
  <si>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</si>
  <si>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</si>
  <si>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</si>
  <si>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</si>
  <si>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</si>
  <si>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</si>
  <si>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</si>
  <si>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</si>
  <si>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</si>
  <si>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</si>
  <si>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</si>
  <si>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</si>
  <si>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</si>
  <si>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</si>
  <si>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</si>
  <si>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</si>
  <si>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</si>
  <si>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</si>
  <si>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</si>
  <si>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</si>
  <si>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</si>
  <si>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</si>
  <si>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</si>
  <si>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</si>
  <si>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</si>
  <si>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</si>
  <si>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</si>
  <si>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</si>
  <si>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</si>
  <si>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</si>
  <si>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</si>
  <si>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</si>
  <si>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</si>
  <si>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</si>
  <si>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</si>
  <si>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</si>
  <si>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</si>
  <si>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</si>
  <si>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</si>
  <si>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</si>
  <si>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</si>
  <si>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</si>
  <si>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</si>
  <si>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</si>
  <si>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</si>
  <si>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</si>
  <si>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</si>
  <si>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</si>
  <si>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</si>
  <si>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</si>
  <si>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</si>
  <si>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</si>
  <si>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</si>
  <si>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</si>
  <si>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</si>
  <si>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</si>
  <si>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</si>
  <si>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</si>
  <si>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</si>
  <si>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</si>
  <si>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</si>
  <si>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</si>
  <si>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</si>
  <si>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</si>
  <si>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</si>
  <si>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</si>
  <si>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</si>
  <si>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</si>
  <si>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</si>
  <si>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</si>
  <si>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</si>
  <si>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</si>
  <si>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</si>
  <si>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</si>
  <si>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</si>
  <si>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</si>
  <si>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</si>
  <si>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</si>
  <si>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</si>
  <si>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</si>
  <si>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</si>
  <si>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</si>
  <si>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</si>
  <si>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</si>
  <si>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</si>
  <si>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</si>
  <si>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</si>
  <si>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</si>
  <si>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</si>
  <si>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</si>
  <si>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</si>
  <si>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</si>
  <si>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</si>
  <si>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</si>
  <si>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</si>
  <si>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</si>
  <si>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</si>
  <si>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</si>
  <si>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</si>
  <si>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</si>
  <si>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</si>
  <si>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</si>
  <si>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</si>
  <si>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</si>
  <si>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</si>
  <si>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</si>
  <si>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</si>
  <si>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</si>
  <si>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</si>
  <si>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</si>
  <si>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</si>
  <si>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</si>
  <si>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</si>
  <si>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</si>
  <si>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</si>
  <si>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</si>
  <si>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</si>
  <si>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</si>
  <si>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</si>
  <si>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</si>
  <si>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</si>
  <si>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</si>
  <si>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</si>
  <si>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</si>
  <si>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</si>
  <si>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</si>
  <si>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</si>
  <si>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</si>
  <si>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</si>
  <si>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</si>
  <si>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</si>
  <si>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</si>
  <si>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</si>
  <si>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</si>
  <si>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</si>
  <si>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</si>
  <si>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</si>
  <si>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</si>
  <si>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</si>
  <si>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</si>
  <si>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</si>
  <si>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</si>
  <si>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</si>
  <si>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</si>
  <si>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</si>
  <si>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</si>
  <si>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</si>
  <si>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</si>
  <si>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</si>
  <si>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</si>
  <si>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</si>
  <si>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</si>
  <si>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</si>
  <si>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</si>
  <si>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</si>
  <si>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</si>
  <si>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</si>
  <si>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</si>
  <si>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</si>
  <si>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</si>
  <si>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</si>
  <si>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</si>
  <si>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</si>
  <si>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</si>
  <si>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</si>
  <si>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</si>
  <si>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</si>
  <si>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</si>
  <si>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</si>
  <si>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</si>
  <si>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</si>
  <si>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</si>
  <si>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</si>
  <si>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</si>
  <si>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</si>
  <si>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</si>
  <si>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</si>
  <si>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</si>
  <si>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</si>
  <si>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</si>
  <si>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</si>
  <si>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</si>
  <si>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</si>
  <si>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</si>
  <si>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</si>
  <si>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</si>
  <si>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</si>
  <si>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</si>
  <si>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</si>
  <si>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</si>
  <si>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</si>
  <si>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</si>
  <si>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</si>
  <si>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</si>
  <si>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</si>
  <si>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</si>
  <si>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</si>
  <si>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</si>
  <si>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</si>
  <si>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</si>
  <si>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</si>
  <si>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</si>
  <si>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</si>
  <si>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</si>
  <si>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</si>
  <si>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</si>
  <si>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</si>
  <si>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</si>
  <si>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</si>
  <si>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</si>
  <si>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</si>
  <si>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</si>
  <si>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</si>
  <si>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</si>
  <si>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</si>
  <si>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</si>
  <si>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</si>
  <si>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</si>
  <si>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</si>
  <si>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</si>
  <si>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</si>
  <si>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</si>
  <si>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</si>
  <si>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</si>
  <si>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</si>
  <si>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</si>
  <si>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</si>
  <si>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</si>
  <si>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</si>
  <si>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</si>
  <si>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</si>
  <si>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</si>
  <si>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</si>
  <si>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</si>
  <si>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</si>
  <si>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</si>
  <si>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</si>
  <si>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</si>
  <si>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</si>
  <si>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</si>
  <si>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</si>
  <si>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</si>
  <si>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</si>
  <si>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</si>
  <si>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</si>
  <si>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</si>
  <si>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</si>
  <si>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</si>
  <si>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</si>
  <si>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</si>
  <si>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</si>
  <si>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</si>
  <si>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</si>
  <si>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</si>
  <si>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</si>
  <si>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</si>
  <si>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</si>
  <si>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</si>
  <si>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</si>
  <si>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</si>
  <si>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</si>
  <si>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</si>
  <si>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</si>
  <si>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</si>
  <si>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</si>
  <si>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</si>
  <si>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</si>
  <si>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</si>
  <si>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</si>
  <si>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</si>
  <si>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</si>
  <si>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</si>
  <si>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</si>
  <si>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</si>
  <si>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</si>
  <si>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</si>
  <si>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</si>
  <si>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</si>
  <si>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</si>
  <si>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</si>
  <si>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</si>
  <si>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</si>
  <si>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</si>
  <si>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</si>
  <si>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</si>
  <si>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</si>
  <si>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</si>
  <si>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</si>
  <si>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</si>
  <si>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</si>
  <si>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</si>
  <si>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</si>
  <si>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</si>
  <si>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</si>
  <si>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</si>
  <si>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</si>
  <si>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</si>
  <si>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</si>
  <si>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</si>
  <si>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</si>
  <si>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</si>
  <si>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</si>
  <si>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</si>
  <si>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</si>
  <si>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</si>
  <si>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</si>
  <si>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</si>
  <si>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</si>
  <si>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</si>
  <si>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</si>
  <si>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</si>
  <si>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</si>
  <si>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</si>
  <si>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</si>
  <si>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</si>
  <si>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</si>
  <si>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</si>
  <si>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</si>
  <si>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</si>
  <si>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</si>
  <si>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</si>
  <si>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</si>
  <si>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</si>
  <si>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</si>
  <si>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</si>
  <si>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</si>
  <si>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</si>
  <si>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</si>
  <si>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</si>
  <si>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</si>
  <si>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</si>
  <si>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</si>
  <si>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</si>
  <si>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</si>
  <si>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</si>
  <si>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</si>
  <si>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</si>
  <si>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</si>
  <si>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</si>
  <si>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</si>
  <si>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</si>
  <si>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</si>
  <si>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</si>
  <si>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</si>
  <si>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</si>
  <si>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</si>
  <si>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</si>
  <si>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</si>
  <si>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</si>
  <si>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</si>
  <si>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</si>
  <si>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</si>
  <si>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</si>
  <si>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</si>
  <si>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</si>
  <si>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</si>
  <si>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</si>
  <si>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</si>
  <si>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</si>
  <si>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</si>
  <si>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</si>
  <si>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</si>
  <si>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</si>
  <si>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</si>
  <si>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</si>
  <si>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</si>
  <si>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</si>
  <si>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</si>
  <si>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</si>
  <si>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</si>
  <si>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</si>
  <si>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</si>
  <si>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</si>
  <si>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</si>
  <si>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</si>
  <si>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</si>
  <si>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</si>
  <si>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</si>
  <si>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</si>
  <si>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</si>
  <si>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</si>
  <si>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</si>
  <si>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</si>
  <si>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</si>
  <si>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</si>
  <si>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</si>
  <si>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</si>
  <si>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</si>
  <si>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</si>
  <si>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</si>
  <si>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</si>
  <si>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</si>
  <si>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</si>
  <si>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</si>
  <si>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</si>
  <si>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</si>
  <si>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</si>
  <si>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</si>
  <si>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</si>
  <si>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</si>
  <si>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</si>
  <si>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</si>
  <si>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</si>
  <si>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</si>
  <si>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</si>
  <si>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</si>
  <si>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</si>
  <si>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</si>
  <si>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</si>
  <si>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</si>
  <si>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</si>
  <si>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</si>
  <si>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</si>
  <si>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</si>
  <si>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</si>
  <si>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</si>
  <si>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</si>
  <si>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</si>
  <si>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</si>
  <si>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</si>
  <si>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</si>
  <si>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</si>
  <si>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</si>
  <si>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</si>
  <si>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</si>
  <si>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</si>
  <si>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</si>
  <si>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</si>
  <si>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</si>
  <si>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</si>
  <si>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</si>
  <si>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</si>
  <si>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</si>
  <si>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</si>
  <si>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</si>
  <si>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</si>
  <si>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</si>
  <si>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</si>
  <si>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</si>
  <si>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</si>
  <si>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</si>
  <si>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</si>
  <si>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</si>
  <si>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</si>
  <si>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</si>
  <si>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</si>
  <si>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</si>
  <si>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</si>
  <si>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</si>
  <si>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</si>
  <si>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</si>
  <si>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</si>
  <si>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</si>
  <si>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</si>
  <si>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</si>
  <si>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</si>
  <si>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</si>
  <si>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</si>
  <si>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</si>
  <si>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</si>
  <si>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</si>
  <si>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</si>
  <si>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</si>
  <si>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</si>
  <si>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</si>
  <si>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</si>
  <si>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</si>
  <si>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</si>
  <si>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</si>
  <si>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</si>
  <si>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</si>
  <si>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</si>
  <si>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</si>
  <si>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</si>
  <si>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</si>
  <si>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</si>
  <si>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</si>
  <si>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</si>
  <si>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</si>
  <si>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</si>
  <si>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</si>
  <si>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</si>
  <si>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</si>
  <si>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</si>
  <si>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</si>
  <si>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</si>
  <si>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</si>
  <si>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</si>
  <si>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</si>
  <si>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</si>
  <si>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</si>
  <si>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</si>
  <si>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</si>
  <si>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</si>
  <si>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</si>
  <si>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</si>
  <si>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</si>
  <si>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</si>
  <si>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</si>
  <si>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</si>
  <si>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</si>
  <si>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</si>
  <si>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</si>
  <si>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</si>
  <si>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</si>
  <si>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</si>
  <si>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</si>
  <si>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</si>
  <si>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</si>
  <si>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</si>
  <si>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</si>
  <si>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</si>
  <si>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</si>
  <si>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</si>
  <si>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</si>
  <si>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</si>
  <si>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</si>
  <si>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</si>
  <si>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</si>
  <si>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</si>
  <si>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</si>
  <si>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</si>
  <si>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</si>
  <si>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</si>
  <si>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</si>
  <si>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</si>
  <si>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</si>
  <si>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</si>
  <si>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</si>
  <si>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</si>
  <si>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</si>
  <si>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</si>
  <si>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</si>
  <si>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</si>
  <si>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</si>
  <si>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</si>
  <si>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</si>
  <si>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</si>
  <si>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</si>
  <si>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</si>
  <si>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</si>
  <si>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</si>
  <si>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</si>
  <si>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</si>
  <si>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</si>
  <si>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</si>
  <si>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</si>
  <si>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</si>
  <si>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</si>
  <si>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</si>
  <si>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</si>
  <si>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</si>
  <si>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</si>
  <si>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</si>
  <si>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</si>
  <si>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</si>
  <si>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</si>
  <si>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</si>
  <si>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</si>
  <si>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</si>
  <si>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</si>
  <si>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</si>
  <si>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</si>
  <si>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</si>
  <si>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</si>
  <si>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</si>
  <si>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</si>
  <si>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</si>
  <si>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</si>
  <si>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</si>
  <si>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</si>
  <si>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</si>
  <si>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</si>
  <si>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</si>
  <si>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</si>
  <si>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</si>
  <si>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</si>
  <si>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</si>
  <si>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</si>
  <si>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</si>
  <si>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</si>
  <si>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</si>
  <si>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</si>
  <si>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</si>
  <si>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</si>
  <si>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</si>
  <si>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</si>
  <si>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</si>
  <si>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</si>
  <si>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</si>
  <si>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</si>
  <si>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</si>
  <si>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</si>
  <si>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</si>
  <si>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</si>
  <si>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</si>
  <si>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</si>
  <si>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</si>
  <si>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</si>
  <si>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</si>
  <si>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</si>
  <si>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</si>
  <si>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</si>
  <si>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</si>
  <si>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</si>
  <si>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</si>
  <si>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</si>
  <si>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</si>
  <si>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</si>
  <si>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</si>
  <si>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</si>
  <si>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</si>
  <si>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</si>
  <si>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</si>
  <si>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</si>
  <si>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</si>
  <si>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</si>
  <si>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</si>
  <si>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</si>
  <si>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</si>
  <si>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</si>
  <si>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</si>
  <si>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</si>
  <si>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</si>
  <si>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</si>
  <si>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</si>
  <si>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</si>
  <si>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</si>
  <si>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</si>
  <si>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</si>
  <si>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</si>
  <si>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</si>
  <si>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</si>
  <si>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</si>
  <si>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</si>
  <si>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</si>
  <si>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</si>
  <si>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</si>
  <si>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</si>
  <si>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</si>
  <si>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</si>
  <si>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</si>
  <si>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</si>
  <si>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</si>
  <si>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</si>
  <si>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</si>
  <si>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</si>
  <si>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</si>
  <si>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</si>
  <si>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</si>
  <si>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</si>
  <si>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</si>
  <si>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</si>
  <si>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</si>
  <si>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</si>
  <si>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</si>
  <si>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</si>
  <si>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</si>
  <si>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</si>
  <si>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</si>
  <si>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</si>
  <si>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</si>
  <si>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</si>
  <si>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</si>
  <si>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</si>
  <si>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</si>
  <si>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</si>
  <si>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</si>
  <si>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</si>
  <si>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</si>
  <si>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</si>
  <si>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</si>
  <si>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</si>
  <si>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</si>
  <si>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</si>
  <si>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</si>
  <si>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</si>
  <si>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</si>
  <si>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</si>
  <si>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</si>
  <si>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</si>
  <si>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</si>
  <si>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</si>
  <si>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</si>
  <si>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</si>
  <si>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</si>
  <si>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</si>
  <si>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</si>
  <si>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</si>
  <si>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</si>
  <si>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</si>
  <si>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</si>
  <si>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</si>
  <si>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</si>
  <si>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</si>
  <si>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</si>
  <si>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</si>
  <si>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</si>
  <si>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</si>
  <si>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</si>
  <si>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</si>
  <si>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</si>
  <si>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</si>
  <si>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</si>
  <si>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</si>
  <si>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</si>
  <si>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</si>
  <si>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</si>
  <si>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</si>
  <si>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</si>
  <si>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</si>
  <si>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</si>
  <si>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</si>
  <si>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</si>
  <si>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</si>
  <si>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</si>
  <si>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</si>
  <si>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</si>
  <si>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</si>
  <si>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</si>
  <si>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</si>
  <si>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</si>
  <si>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</si>
  <si>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</si>
  <si>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</si>
  <si>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</si>
  <si>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</si>
  <si>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</si>
  <si>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</si>
  <si>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</si>
  <si>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</si>
  <si>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</si>
  <si>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</si>
  <si>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</si>
  <si>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</si>
  <si>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</si>
  <si>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</si>
  <si>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</si>
  <si>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</si>
  <si>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</si>
  <si>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</si>
  <si>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</si>
  <si>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</si>
  <si>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</si>
  <si>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</si>
  <si>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</si>
  <si>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</si>
  <si>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</si>
  <si>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</si>
  <si>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</si>
  <si>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</si>
  <si>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</si>
  <si>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</si>
  <si>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</si>
  <si>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</si>
  <si>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</si>
  <si>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</si>
  <si>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</si>
  <si>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</si>
  <si>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</si>
  <si>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</si>
  <si>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</si>
  <si>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</si>
  <si>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</si>
  <si>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</si>
  <si>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</si>
  <si>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</si>
  <si>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</si>
  <si>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</si>
  <si>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</si>
  <si>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</si>
  <si>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</si>
  <si>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</si>
  <si>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</si>
  <si>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</si>
  <si>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</si>
  <si>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</si>
  <si>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</si>
  <si>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</si>
  <si>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</si>
  <si>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</si>
  <si>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</si>
  <si>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</si>
  <si>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</si>
  <si>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</si>
  <si>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</si>
  <si>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</si>
  <si>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</si>
  <si>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</si>
  <si>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</si>
  <si>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</si>
  <si>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</si>
  <si>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</si>
  <si>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</si>
  <si>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</si>
  <si>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</si>
  <si>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</si>
  <si>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</si>
  <si>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</si>
  <si>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</si>
  <si>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</si>
  <si>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</si>
  <si>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</si>
  <si>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</si>
  <si>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</si>
  <si>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</si>
  <si>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</si>
  <si>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</si>
  <si>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</si>
  <si>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</si>
  <si>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</si>
  <si>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</si>
  <si>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</si>
  <si>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</si>
  <si>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</si>
  <si>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</si>
  <si>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</si>
  <si>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</si>
  <si>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</si>
  <si>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</si>
  <si>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</si>
  <si>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</si>
  <si>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</si>
  <si>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</si>
  <si>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</si>
  <si>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</si>
  <si>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</si>
  <si>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</si>
  <si>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</si>
  <si>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</si>
  <si>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</si>
  <si>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</si>
  <si>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</si>
  <si>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</si>
  <si>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</si>
  <si>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</si>
  <si>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</si>
  <si>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</si>
  <si>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</si>
  <si>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</si>
  <si>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</si>
  <si>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</si>
  <si>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</si>
  <si>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</si>
  <si>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</si>
  <si>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</si>
  <si>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</si>
  <si>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</si>
  <si>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</si>
  <si>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</si>
  <si>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</si>
  <si>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</si>
  <si>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</si>
  <si>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</si>
  <si>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</si>
  <si>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</si>
  <si>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</si>
  <si>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</si>
  <si>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</si>
  <si>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</si>
  <si>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</si>
  <si>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</si>
  <si>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</si>
  <si>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</si>
  <si>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</si>
  <si>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</si>
  <si>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</si>
  <si>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</si>
  <si>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</si>
  <si>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</si>
  <si>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</si>
  <si>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</si>
  <si>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</si>
  <si>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</si>
  <si>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</si>
  <si>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</si>
  <si>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</si>
  <si>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</si>
  <si>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</si>
  <si>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</si>
  <si>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</si>
  <si>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</si>
  <si>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</si>
  <si>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</si>
  <si>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</si>
  <si>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</si>
  <si>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</si>
  <si>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</si>
  <si>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</si>
  <si>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</si>
  <si>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</si>
  <si>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</si>
  <si>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</si>
  <si>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</si>
  <si>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</si>
  <si>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</si>
  <si>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</si>
  <si>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</si>
  <si>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</si>
  <si>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</si>
  <si>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</si>
  <si>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</si>
  <si>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</si>
  <si>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</si>
  <si>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</si>
  <si>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</si>
  <si>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</si>
  <si>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</si>
  <si>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</si>
  <si>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</si>
  <si>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</si>
  <si>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</si>
  <si>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</si>
  <si>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</si>
  <si>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</si>
  <si>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</si>
  <si>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</si>
  <si>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</si>
  <si>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</si>
  <si>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</si>
  <si>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</si>
  <si>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</si>
  <si>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</si>
  <si>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</si>
  <si>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</si>
  <si>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</si>
  <si>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</si>
  <si>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</si>
  <si>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</si>
  <si>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</si>
  <si>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</si>
  <si>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</si>
  <si>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</si>
  <si>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</si>
  <si>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</si>
  <si>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</si>
  <si>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</si>
  <si>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</si>
  <si>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</si>
  <si>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</si>
  <si>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</si>
  <si>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</si>
  <si>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</si>
  <si>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</si>
  <si>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</si>
  <si>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</si>
  <si>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</si>
  <si>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</si>
  <si>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</si>
  <si>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</si>
  <si>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</si>
  <si>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</si>
  <si>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</si>
  <si>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</si>
  <si>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</si>
  <si>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</si>
  <si>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</si>
  <si>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</si>
  <si>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</si>
  <si>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</si>
  <si>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</si>
  <si>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</si>
  <si>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</si>
  <si>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</si>
  <si>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</si>
  <si>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</si>
  <si>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</si>
  <si>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</si>
  <si>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</si>
  <si>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</si>
  <si>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</si>
  <si>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</si>
  <si>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</si>
  <si>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</si>
  <si>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</si>
  <si>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</si>
  <si>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</si>
  <si>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</si>
  <si>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</si>
  <si>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</si>
  <si>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</si>
  <si>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</si>
  <si>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</si>
  <si>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</si>
  <si>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</si>
  <si>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</si>
  <si>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</si>
  <si>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</si>
  <si>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</si>
  <si>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</si>
  <si>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</si>
  <si>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</si>
  <si>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</si>
  <si>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</si>
  <si>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</si>
  <si>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</si>
  <si>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</si>
  <si>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</si>
  <si>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</si>
  <si>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</si>
  <si>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</si>
  <si>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</si>
  <si>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</si>
  <si>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</si>
  <si>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</si>
  <si>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</si>
  <si>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</si>
  <si>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</si>
  <si>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</si>
  <si>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</si>
  <si>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</si>
  <si>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</si>
  <si>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</si>
  <si>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</si>
  <si>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</si>
  <si>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</si>
  <si>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</si>
  <si>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</si>
  <si>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</si>
  <si>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</si>
  <si>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</si>
  <si>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</si>
  <si>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</si>
  <si>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</si>
  <si>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</si>
  <si>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</si>
  <si>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</si>
  <si>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</si>
  <si>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</si>
  <si>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</si>
  <si>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</si>
  <si>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</si>
  <si>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</si>
  <si>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</si>
  <si>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</si>
  <si>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</si>
  <si>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</si>
  <si>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</si>
  <si>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</si>
  <si>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</si>
  <si>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</si>
  <si>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</si>
  <si>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</si>
  <si>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</si>
  <si>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</si>
  <si>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</si>
  <si>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</si>
  <si>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</si>
  <si>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</si>
  <si>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</si>
  <si>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</si>
  <si>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</si>
  <si>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</si>
  <si>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</si>
  <si>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</si>
  <si>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</si>
  <si>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</si>
  <si>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</si>
  <si>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</si>
  <si>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</si>
  <si>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</si>
  <si>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</si>
  <si>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</si>
  <si>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</si>
  <si>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</si>
  <si>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</si>
  <si>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</si>
  <si>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</si>
  <si>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</si>
  <si>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</si>
  <si>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</si>
  <si>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</si>
  <si>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</si>
  <si>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</si>
  <si>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</si>
  <si>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</si>
  <si>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</si>
  <si>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</si>
  <si>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</si>
  <si>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</si>
  <si>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</si>
  <si>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</si>
  <si>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</si>
  <si>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</si>
  <si>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</si>
  <si>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</si>
  <si>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</si>
  <si>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</si>
  <si>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</si>
  <si>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</si>
  <si>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</si>
  <si>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</si>
  <si>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</si>
  <si>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</si>
  <si>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</si>
  <si>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</si>
  <si>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</si>
  <si>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</si>
  <si>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</si>
  <si>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</si>
  <si>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</si>
  <si>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</si>
  <si>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</si>
  <si>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</si>
  <si>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</si>
  <si>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</si>
  <si>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</si>
  <si>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</si>
  <si>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</si>
  <si>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</si>
  <si>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</si>
  <si>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</si>
  <si>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</si>
  <si>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</si>
  <si>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</si>
  <si>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</si>
  <si>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</si>
  <si>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</si>
  <si>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</si>
  <si>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</si>
  <si>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</si>
  <si>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</si>
  <si>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</si>
  <si>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</si>
  <si>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</si>
  <si>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</si>
  <si>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</si>
  <si>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</si>
  <si>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</si>
  <si>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</si>
  <si>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</si>
  <si>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</si>
  <si>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</si>
  <si>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</si>
  <si>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</si>
  <si>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</si>
  <si>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</si>
  <si>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</si>
  <si>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</si>
  <si>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</si>
  <si>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</si>
  <si>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</si>
  <si>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</si>
  <si>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</si>
  <si>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</si>
  <si>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</si>
  <si>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</si>
  <si>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</si>
  <si>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</si>
  <si>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</si>
  <si>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</si>
  <si>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</si>
  <si>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</si>
  <si>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</si>
  <si>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</si>
  <si>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</si>
  <si>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</si>
  <si>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</si>
  <si>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</si>
  <si>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</si>
  <si>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</si>
  <si>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</si>
  <si>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</si>
  <si>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</si>
  <si>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</si>
  <si>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</si>
  <si>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</si>
  <si>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</si>
  <si>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</si>
  <si>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</si>
  <si>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</si>
  <si>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</si>
  <si>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</si>
  <si>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</si>
  <si>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</si>
  <si>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</si>
  <si>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</si>
  <si>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</si>
  <si>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</si>
  <si>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</si>
  <si>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</si>
  <si>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</si>
  <si>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</si>
  <si>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</si>
  <si>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</si>
  <si>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</si>
  <si>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</si>
  <si>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</si>
  <si>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</si>
  <si>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</si>
  <si>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</si>
  <si>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</si>
  <si>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</si>
  <si>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</si>
  <si>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</si>
  <si>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</si>
  <si>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</si>
  <si>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</si>
  <si>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</si>
  <si>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</si>
  <si>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</si>
  <si>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</si>
  <si>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</si>
  <si>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</si>
  <si>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</si>
  <si>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</si>
  <si>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</si>
  <si>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</si>
  <si>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</si>
  <si>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</si>
  <si>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</si>
  <si>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</si>
  <si>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</si>
  <si>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</si>
  <si>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</si>
  <si>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</si>
  <si>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</si>
  <si>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</si>
  <si>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</si>
  <si>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</si>
  <si>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</si>
  <si>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</si>
  <si>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</si>
  <si>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</si>
  <si>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</si>
  <si>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</si>
  <si>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</si>
  <si>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</si>
  <si>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</si>
  <si>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</si>
  <si>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</si>
  <si>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</si>
  <si>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</si>
  <si>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</si>
  <si>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</si>
  <si>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</si>
  <si>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</si>
  <si>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</si>
  <si>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</si>
  <si>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</si>
  <si>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</si>
  <si>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</si>
  <si>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</si>
  <si>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</si>
  <si>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</si>
  <si>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</si>
  <si>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</si>
  <si>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</si>
  <si>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</si>
  <si>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</si>
  <si>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</si>
  <si>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</si>
  <si>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</si>
  <si>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</si>
  <si>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</si>
  <si>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</si>
  <si>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</si>
  <si>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</si>
  <si>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</si>
  <si>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</si>
  <si>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</si>
  <si>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</si>
  <si>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</si>
  <si>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</si>
  <si>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</si>
  <si>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</si>
  <si>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</si>
  <si>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</si>
  <si>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</si>
  <si>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</si>
  <si>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</si>
  <si>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</si>
  <si>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</si>
  <si>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</si>
  <si>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</si>
  <si>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</si>
  <si>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</si>
  <si>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</si>
  <si>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</si>
  <si>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</si>
  <si>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</si>
  <si>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</si>
  <si>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</si>
  <si>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</si>
  <si>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</si>
  <si>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</si>
  <si>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</si>
  <si>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</si>
  <si>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</si>
  <si>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</si>
  <si>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</si>
  <si>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</si>
  <si>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</si>
  <si>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</si>
  <si>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</si>
  <si>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</si>
  <si>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</si>
  <si>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</si>
  <si>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</si>
  <si>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</si>
  <si>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</si>
  <si>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</si>
  <si>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</si>
  <si>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</si>
  <si>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</si>
  <si>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</si>
  <si>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</si>
  <si>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</si>
  <si>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</si>
  <si>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</si>
  <si>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</si>
  <si>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</si>
  <si>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</si>
  <si>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</si>
  <si>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</si>
  <si>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</si>
  <si>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</si>
  <si>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</si>
  <si>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</si>
  <si>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</si>
  <si>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</si>
  <si>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</si>
  <si>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</si>
  <si>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</si>
  <si>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</si>
  <si>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</si>
  <si>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</si>
  <si>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</si>
  <si>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</si>
  <si>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</si>
  <si>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</si>
  <si>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</si>
  <si>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</si>
  <si>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</si>
  <si>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</si>
  <si>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</si>
  <si>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</si>
  <si>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</si>
  <si>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</si>
  <si>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</si>
  <si>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</si>
  <si>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</si>
  <si>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</si>
  <si>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</si>
  <si>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</si>
  <si>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</si>
  <si>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</si>
  <si>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</si>
  <si>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</si>
  <si>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</si>
  <si>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</si>
  <si>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</si>
  <si>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</si>
  <si>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</si>
  <si>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</si>
  <si>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</si>
  <si>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</si>
  <si>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</si>
  <si>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</si>
  <si>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</si>
  <si>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</si>
  <si>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</si>
  <si>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</si>
  <si>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</si>
  <si>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</si>
  <si>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</si>
  <si>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</si>
  <si>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</si>
  <si>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</si>
  <si>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</si>
  <si>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</si>
  <si>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</si>
  <si>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</si>
  <si>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</si>
  <si>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</si>
  <si>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</si>
  <si>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</si>
  <si>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</si>
  <si>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</si>
  <si>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</si>
  <si>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</si>
  <si>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</si>
  <si>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</si>
  <si>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</si>
  <si>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</si>
  <si>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</si>
  <si>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</si>
  <si>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</si>
  <si>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</si>
  <si>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</si>
  <si>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</si>
  <si>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</si>
  <si>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</si>
  <si>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</si>
  <si>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</si>
  <si>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</si>
  <si>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</si>
  <si>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</si>
  <si>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</si>
  <si>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</si>
  <si>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</si>
  <si>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</si>
  <si>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</si>
  <si>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</si>
  <si>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</si>
  <si>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</si>
  <si>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</si>
  <si>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</si>
  <si>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</si>
  <si>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</si>
  <si>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</si>
  <si>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</si>
  <si>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</si>
  <si>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</si>
  <si>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</si>
  <si>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</si>
  <si>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</si>
  <si>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</si>
  <si>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</si>
  <si>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</si>
  <si>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</si>
  <si>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</si>
  <si>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</si>
  <si>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</si>
  <si>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</si>
  <si>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</si>
  <si>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</si>
  <si>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</si>
  <si>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</si>
  <si>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</si>
  <si>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</si>
  <si>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</si>
  <si>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</si>
  <si>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</si>
  <si>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</si>
  <si>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</si>
  <si>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</si>
  <si>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</si>
  <si>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</si>
  <si>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</si>
  <si>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</si>
  <si>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</si>
  <si>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</si>
  <si>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</si>
  <si>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</si>
  <si>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</si>
  <si>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</si>
  <si>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</si>
  <si>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</si>
  <si>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</si>
  <si>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</si>
  <si>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</si>
  <si>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</si>
  <si>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</si>
  <si>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</si>
  <si>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</si>
  <si>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</si>
  <si>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</si>
  <si>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</si>
  <si>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</si>
  <si>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</si>
  <si>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</si>
  <si>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</si>
  <si>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</si>
  <si>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</si>
  <si>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</si>
  <si>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</si>
  <si>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</si>
  <si>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</si>
  <si>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</si>
  <si>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</si>
  <si>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</si>
  <si>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</si>
  <si>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</si>
  <si>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</si>
  <si>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</si>
  <si>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</si>
  <si>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</si>
  <si>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</si>
  <si>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</si>
  <si>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</si>
  <si>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</si>
  <si>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</si>
  <si>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</si>
  <si>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</si>
  <si>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</si>
  <si>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</si>
  <si>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</si>
  <si>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</si>
  <si>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</si>
  <si>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</si>
  <si>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</si>
  <si>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</si>
  <si>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</si>
  <si>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</si>
  <si>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</si>
  <si>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</si>
  <si>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</si>
  <si>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</si>
  <si>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</si>
  <si>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</si>
  <si>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</si>
  <si>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</si>
  <si>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</si>
  <si>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</si>
  <si>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</si>
  <si>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</si>
  <si>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</si>
  <si>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</si>
  <si>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</si>
  <si>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</si>
  <si>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</si>
  <si>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</si>
  <si>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</si>
  <si>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</si>
  <si>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</si>
  <si>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</si>
  <si>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</si>
  <si>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</si>
  <si>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</si>
  <si>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</si>
  <si>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</si>
  <si>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</si>
  <si>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</si>
  <si>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</si>
  <si>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</si>
  <si>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</si>
  <si>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</si>
  <si>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</si>
  <si>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</si>
  <si>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</si>
  <si>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</si>
  <si>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</si>
  <si>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</si>
  <si>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</si>
  <si>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</si>
  <si>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</si>
  <si>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</si>
  <si>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</si>
  <si>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</si>
  <si>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</si>
  <si>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</si>
  <si>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</si>
  <si>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</si>
  <si>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</si>
  <si>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</si>
  <si>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</si>
  <si>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</si>
  <si>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</si>
  <si>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</si>
  <si>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</si>
  <si>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</si>
  <si>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</si>
  <si>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</si>
  <si>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</si>
  <si>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</si>
  <si>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</si>
  <si>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</si>
  <si>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</si>
  <si>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</si>
  <si>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</si>
  <si>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</si>
  <si>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</si>
  <si>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</si>
  <si>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</si>
  <si>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</si>
  <si>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</si>
  <si>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</si>
  <si>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</si>
  <si>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</si>
  <si>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</si>
  <si>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</si>
  <si>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</si>
  <si>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</si>
  <si>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</si>
  <si>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</si>
  <si>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</si>
  <si>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</si>
  <si>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</si>
  <si>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</si>
  <si>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</si>
  <si>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</si>
  <si>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</si>
  <si>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</si>
  <si>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</si>
  <si>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</si>
  <si>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</si>
  <si>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</si>
  <si>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</si>
  <si>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</si>
  <si>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</si>
  <si>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</si>
  <si>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</si>
  <si>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</si>
  <si>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</si>
  <si>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</si>
  <si>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</si>
  <si>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</si>
  <si>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</si>
  <si>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</si>
  <si>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</si>
  <si>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</si>
  <si>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</si>
  <si>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</si>
  <si>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</si>
  <si>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</si>
  <si>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</si>
  <si>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</si>
  <si>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</si>
  <si>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</si>
  <si>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</si>
  <si>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</si>
  <si>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</si>
  <si>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</si>
  <si>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</si>
  <si>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</si>
  <si>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</si>
  <si>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</si>
  <si>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</si>
  <si>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</si>
  <si>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</si>
  <si>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</si>
  <si>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</si>
  <si>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</si>
  <si>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</si>
  <si>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</si>
  <si>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</si>
  <si>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</si>
  <si>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</si>
  <si>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</si>
  <si>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</si>
  <si>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</si>
  <si>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</si>
  <si>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</si>
  <si>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</si>
  <si>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</si>
  <si>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</si>
  <si>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</si>
  <si>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</si>
  <si>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</si>
  <si>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</si>
  <si>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</si>
  <si>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</si>
  <si>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</si>
  <si>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</si>
  <si>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</si>
  <si>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</si>
  <si>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</si>
  <si>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</si>
  <si>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</si>
  <si>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</si>
  <si>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</si>
  <si>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</si>
  <si>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</si>
  <si>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</si>
  <si>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</si>
  <si>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</si>
  <si>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</si>
  <si>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</si>
  <si>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</si>
  <si>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</si>
  <si>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</si>
  <si>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</si>
  <si>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</si>
  <si>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</si>
  <si>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</si>
  <si>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</si>
  <si>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</si>
  <si>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</si>
  <si>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</si>
  <si>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</si>
  <si>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</si>
  <si>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</si>
  <si>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</si>
  <si>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</si>
  <si>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</si>
  <si>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</si>
  <si>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</si>
  <si>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</si>
  <si>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</si>
  <si>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</si>
  <si>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</si>
  <si>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</si>
  <si>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</si>
  <si>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</si>
  <si>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</si>
  <si>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</si>
  <si>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</si>
  <si>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</si>
  <si>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</si>
  <si>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</si>
  <si>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</si>
  <si>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</si>
  <si>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</si>
  <si>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</si>
  <si>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</si>
  <si>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</si>
  <si>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</si>
  <si>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</si>
  <si>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</si>
  <si>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</si>
  <si>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</si>
  <si>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</si>
  <si>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</si>
  <si>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</si>
  <si>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</si>
  <si>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</si>
  <si>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</si>
  <si>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</si>
  <si>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</si>
  <si>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</si>
  <si>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</si>
  <si>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</si>
  <si>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</si>
  <si>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</si>
  <si>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</si>
  <si>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</si>
  <si>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</si>
  <si>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</si>
  <si>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</si>
  <si>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</si>
  <si>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</si>
  <si>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</si>
  <si>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</si>
  <si>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</si>
  <si>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</si>
  <si>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</si>
  <si>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</si>
  <si>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</si>
  <si>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</si>
  <si>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</si>
  <si>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</si>
  <si>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</si>
  <si>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</si>
  <si>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</si>
  <si>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</si>
  <si>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</si>
  <si>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</si>
  <si>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</si>
  <si>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</si>
  <si>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</si>
  <si>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</si>
  <si>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</si>
  <si>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</si>
  <si>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</si>
  <si>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</si>
  <si>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</si>
  <si>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</si>
  <si>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</si>
  <si>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</si>
  <si>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</si>
  <si>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</si>
  <si>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</si>
  <si>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</si>
  <si>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</si>
  <si>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</si>
  <si>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</si>
  <si>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</si>
  <si>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</si>
  <si>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</si>
  <si>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</si>
  <si>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</si>
  <si>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</si>
  <si>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</si>
  <si>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</si>
  <si>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</si>
  <si>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</si>
  <si>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</si>
  <si>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</si>
  <si>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</si>
  <si>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</si>
  <si>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</si>
  <si>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</si>
  <si>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</si>
  <si>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</si>
  <si>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</si>
  <si>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</si>
  <si>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</si>
  <si>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</si>
  <si>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</si>
  <si>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</si>
  <si>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</si>
  <si>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</si>
  <si>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</si>
  <si>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</si>
  <si>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</si>
  <si>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</si>
  <si>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</si>
  <si>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</si>
  <si>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</si>
  <si>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</si>
  <si>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</si>
  <si>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</si>
  <si>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</si>
  <si>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</si>
  <si>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</si>
  <si>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</si>
  <si>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</si>
  <si>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</si>
  <si>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</si>
  <si>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</si>
  <si>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</si>
  <si>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</si>
  <si>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</si>
  <si>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</si>
  <si>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</si>
  <si>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</si>
  <si>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</si>
  <si>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</si>
  <si>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</si>
  <si>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</si>
  <si>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</si>
  <si>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</si>
  <si>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</si>
  <si>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</si>
  <si>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</si>
  <si>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</si>
  <si>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</si>
  <si>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</si>
  <si>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</si>
  <si>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</si>
  <si>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</si>
  <si>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</si>
  <si>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</si>
  <si>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</si>
  <si>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</si>
  <si>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</si>
  <si>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</si>
  <si>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</si>
  <si>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</si>
  <si>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</si>
  <si>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</si>
  <si>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</si>
  <si>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</si>
  <si>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</si>
  <si>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</si>
  <si>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</si>
  <si>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</si>
  <si>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</si>
  <si>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</si>
  <si>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</si>
  <si>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</si>
  <si>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</si>
  <si>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</si>
  <si>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</si>
  <si>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</si>
  <si>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</si>
  <si>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</si>
  <si>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</si>
  <si>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</si>
  <si>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</si>
  <si>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</si>
  <si>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</si>
  <si>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</si>
  <si>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</si>
  <si>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</si>
  <si>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</si>
  <si>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</si>
  <si>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</si>
  <si>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</si>
  <si>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</si>
  <si>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</si>
  <si>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</si>
  <si>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</si>
  <si>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</si>
  <si>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</si>
  <si>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</si>
  <si>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</si>
  <si>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</si>
  <si>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</si>
  <si>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</si>
  <si>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</si>
  <si>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</si>
  <si>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</si>
  <si>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</si>
  <si>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</si>
  <si>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</si>
  <si>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</si>
  <si>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</si>
  <si>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</si>
  <si>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</si>
  <si>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</si>
  <si>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</si>
  <si>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</si>
  <si>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</si>
  <si>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</si>
  <si>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</si>
  <si>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</si>
  <si>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</si>
  <si>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</si>
  <si>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</si>
  <si>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</si>
  <si>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</si>
  <si>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</si>
  <si>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</si>
  <si>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</si>
  <si>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</si>
  <si>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</si>
  <si>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</si>
  <si>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</si>
  <si>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</si>
  <si>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</si>
  <si>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</si>
  <si>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</si>
  <si>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</si>
  <si>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</si>
  <si>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</si>
  <si>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</si>
  <si>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</si>
  <si>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</si>
  <si>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</si>
  <si>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</si>
  <si>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</si>
  <si>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</si>
  <si>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</si>
  <si>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</si>
  <si>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</si>
  <si>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</si>
  <si>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</si>
  <si>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</si>
  <si>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</si>
  <si>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</si>
  <si>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</si>
  <si>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</si>
  <si>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</si>
  <si>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</si>
  <si>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</si>
  <si>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</si>
  <si>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</si>
  <si>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</si>
  <si>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</si>
  <si>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</si>
  <si>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</si>
  <si>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</si>
  <si>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</si>
  <si>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</si>
  <si>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</si>
  <si>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</si>
  <si>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</si>
  <si>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</si>
  <si>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</si>
  <si>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</si>
  <si>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</si>
  <si>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</si>
  <si>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</si>
  <si>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</si>
  <si>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</si>
  <si>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</si>
  <si>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</si>
  <si>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</si>
  <si>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</si>
  <si>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</si>
  <si>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</si>
  <si>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</si>
  <si>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</si>
  <si>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</si>
  <si>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</si>
  <si>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</si>
  <si>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</si>
  <si>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</si>
  <si>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</si>
  <si>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</si>
  <si>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</si>
  <si>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</si>
  <si>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</si>
  <si>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</si>
  <si>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</si>
  <si>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</si>
  <si>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</si>
  <si>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</si>
  <si>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</si>
  <si>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</si>
  <si>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</si>
  <si>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</si>
  <si>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</si>
  <si>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</si>
  <si>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</si>
  <si>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</si>
  <si>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</si>
  <si>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</si>
  <si>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</si>
  <si>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</si>
  <si>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</si>
  <si>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</si>
  <si>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</si>
  <si>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</si>
  <si>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</si>
  <si>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</si>
  <si>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</si>
  <si>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</si>
  <si>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</si>
  <si>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</si>
  <si>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</si>
  <si>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</si>
  <si>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</si>
  <si>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</si>
  <si>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</si>
  <si>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</si>
  <si>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</si>
  <si>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</si>
  <si>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</si>
  <si>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</si>
  <si>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</si>
  <si>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</si>
  <si>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</si>
  <si>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</si>
  <si>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</si>
  <si>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</si>
  <si>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</si>
  <si>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</si>
  <si>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</si>
  <si>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</si>
  <si>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</si>
  <si>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</si>
  <si>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</si>
  <si>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</si>
  <si>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</si>
  <si>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</si>
  <si>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</si>
  <si>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</si>
  <si>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</si>
  <si>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</si>
  <si>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</si>
  <si>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</si>
  <si>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</si>
  <si>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</si>
  <si>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</si>
  <si>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</si>
  <si>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</si>
  <si>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</si>
  <si>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</si>
  <si>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</si>
  <si>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</si>
  <si>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</si>
  <si>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</si>
  <si>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</si>
  <si>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</si>
  <si>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</si>
  <si>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</si>
  <si>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</si>
  <si>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</si>
  <si>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</si>
  <si>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</si>
  <si>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</si>
  <si>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</si>
  <si>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</si>
  <si>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</si>
  <si>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</si>
  <si>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</si>
  <si>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</si>
  <si>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</si>
  <si>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</si>
  <si>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</si>
  <si>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</si>
  <si>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</si>
  <si>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</si>
  <si>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</si>
  <si>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</si>
  <si>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</si>
  <si>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</si>
  <si>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</si>
  <si>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</si>
  <si>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</si>
  <si>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</si>
  <si>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</si>
  <si>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</si>
  <si>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</si>
  <si>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</si>
  <si>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</si>
  <si>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</si>
  <si>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</si>
  <si>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</si>
  <si>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</si>
  <si>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</si>
  <si>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</si>
  <si>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</si>
  <si>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</si>
  <si>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</si>
  <si>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</si>
  <si>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</si>
  <si>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</si>
  <si>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</si>
  <si>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</si>
  <si>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</si>
  <si>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</si>
  <si>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</si>
  <si>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</si>
  <si>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</si>
  <si>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</si>
  <si>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</si>
  <si>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</si>
  <si>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</si>
  <si>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</si>
  <si>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</si>
  <si>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</si>
  <si>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</si>
  <si>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</si>
  <si>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</si>
  <si>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</si>
  <si>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</si>
  <si>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</si>
  <si>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</si>
  <si>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</si>
  <si>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</si>
  <si>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</si>
  <si>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</si>
  <si>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</si>
  <si>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</si>
  <si>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</si>
  <si>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</si>
  <si>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</si>
  <si>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</si>
  <si>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</si>
  <si>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</si>
  <si>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</si>
  <si>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</si>
  <si>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</si>
  <si>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</si>
  <si>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</si>
  <si>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</si>
  <si>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</si>
  <si>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</si>
  <si>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</si>
  <si>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</si>
  <si>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</si>
  <si>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</si>
  <si>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</si>
  <si>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</si>
  <si>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</si>
  <si>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</si>
  <si>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</si>
  <si>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</si>
  <si>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</si>
  <si>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</si>
  <si>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</si>
  <si>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</si>
  <si>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</si>
  <si>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</si>
  <si>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</si>
  <si>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</si>
  <si>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</si>
  <si>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</si>
  <si>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</si>
  <si>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</si>
  <si>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</si>
  <si>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</si>
  <si>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</si>
  <si>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</si>
  <si>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</si>
  <si>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</si>
  <si>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</si>
  <si>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</si>
  <si>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</si>
  <si>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</si>
  <si>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</si>
  <si>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</si>
  <si>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</si>
  <si>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</si>
  <si>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</si>
  <si>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</si>
  <si>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</si>
  <si>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</si>
  <si>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</si>
  <si>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</si>
  <si>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</si>
  <si>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</si>
  <si>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</si>
  <si>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</si>
  <si>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</si>
  <si>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</si>
  <si>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</si>
  <si>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</si>
  <si>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</si>
  <si>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</si>
  <si>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</si>
  <si>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</si>
  <si>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</si>
  <si>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</si>
  <si>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</si>
  <si>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</si>
  <si>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</si>
  <si>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</si>
  <si>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</si>
  <si>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</si>
  <si>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</si>
  <si>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</si>
  <si>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</si>
  <si>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</si>
  <si>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</si>
  <si>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</si>
  <si>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</si>
  <si>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</si>
  <si>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</si>
  <si>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</si>
  <si>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</si>
  <si>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</si>
  <si>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</si>
  <si>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</si>
  <si>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</si>
  <si>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</si>
  <si>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</si>
  <si>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</si>
  <si>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</si>
  <si>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</si>
  <si>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</si>
  <si>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</si>
  <si>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</si>
  <si>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</si>
  <si>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</si>
  <si>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</si>
  <si>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</si>
  <si>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</si>
  <si>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</si>
  <si>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</si>
  <si>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</si>
  <si>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</si>
  <si>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</si>
  <si>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</si>
  <si>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</si>
  <si>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</si>
  <si>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</si>
  <si>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</si>
  <si>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</si>
  <si>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</si>
  <si>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</si>
  <si>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</si>
  <si>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</si>
  <si>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</si>
  <si>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</si>
  <si>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</si>
  <si>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</si>
  <si>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</si>
  <si>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</si>
  <si>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</si>
  <si>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</si>
  <si>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</si>
  <si>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</si>
  <si>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</si>
  <si>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</si>
  <si>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</si>
  <si>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</si>
  <si>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</si>
  <si>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</si>
  <si>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</si>
  <si>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</si>
  <si>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</si>
  <si>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</si>
  <si>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</si>
  <si>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</si>
  <si>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</si>
  <si>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</si>
  <si>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</si>
  <si>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</si>
  <si>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</si>
  <si>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</si>
  <si>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</si>
  <si>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</si>
  <si>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</si>
  <si>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</si>
  <si>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</si>
  <si>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</si>
  <si>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</si>
  <si>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</si>
  <si>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</si>
  <si>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</si>
  <si>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</si>
  <si>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</si>
  <si>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</si>
  <si>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</si>
  <si>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</si>
  <si>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</si>
  <si>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</si>
  <si>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</si>
  <si>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</si>
  <si>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</si>
  <si>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</si>
  <si>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</si>
  <si>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</si>
  <si>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</si>
  <si>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</si>
  <si>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</si>
  <si>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</si>
  <si>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</si>
  <si>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</si>
  <si>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</si>
  <si>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</si>
  <si>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</si>
  <si>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</si>
  <si>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</si>
  <si>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</si>
  <si>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</si>
  <si>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</si>
  <si>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</si>
  <si>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</si>
  <si>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</si>
  <si>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</si>
  <si>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</si>
  <si>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</si>
  <si>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</si>
  <si>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</si>
  <si>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</si>
  <si>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</si>
  <si>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</si>
  <si>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</si>
  <si>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</si>
  <si>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</si>
  <si>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</si>
  <si>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</si>
  <si>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</si>
  <si>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</si>
  <si>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</si>
  <si>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</si>
  <si>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</si>
  <si>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</si>
  <si>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</si>
  <si>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</si>
  <si>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</si>
  <si>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</si>
  <si>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</si>
  <si>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</si>
  <si>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</si>
  <si>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</si>
  <si>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</si>
  <si>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</si>
  <si>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</si>
  <si>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</si>
  <si>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</si>
  <si>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</si>
  <si>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</si>
  <si>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</si>
  <si>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</si>
  <si>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</si>
  <si>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</si>
  <si>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</si>
  <si>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</si>
  <si>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</si>
  <si>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</si>
  <si>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</si>
  <si>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</si>
  <si>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</si>
  <si>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</si>
  <si>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</si>
  <si>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</si>
  <si>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</si>
  <si>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</si>
  <si>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</si>
  <si>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</si>
  <si>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</si>
  <si>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</si>
  <si>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</si>
  <si>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</si>
  <si>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</si>
  <si>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</si>
  <si>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</si>
  <si>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</si>
  <si>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</si>
  <si>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</si>
  <si>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</si>
  <si>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</si>
  <si>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</si>
  <si>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</si>
  <si>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</si>
  <si>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</si>
  <si>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</si>
  <si>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</si>
  <si>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</si>
  <si>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</si>
  <si>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</si>
  <si>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</si>
  <si>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</si>
  <si>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</si>
  <si>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</si>
  <si>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</si>
  <si>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</si>
  <si>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</si>
  <si>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</si>
  <si>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</si>
  <si>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</si>
  <si>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</si>
  <si>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</si>
  <si>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</si>
  <si>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</si>
  <si>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</si>
  <si>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</si>
  <si>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</si>
  <si>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</si>
  <si>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</si>
  <si>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</si>
  <si>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</si>
  <si>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</si>
  <si>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</si>
  <si>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</si>
  <si>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</si>
  <si>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</si>
  <si>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</si>
  <si>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</si>
  <si>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</si>
  <si>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</si>
  <si>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</si>
  <si>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</si>
  <si>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</si>
  <si>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</si>
  <si>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</si>
  <si>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</si>
  <si>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</si>
  <si>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</si>
  <si>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</si>
  <si>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</si>
  <si>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</si>
  <si>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</si>
  <si>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</si>
  <si>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</si>
  <si>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</si>
  <si>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</si>
  <si>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</si>
  <si>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</si>
  <si>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</si>
  <si>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</si>
  <si>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</si>
  <si>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</si>
  <si>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</si>
  <si>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</si>
  <si>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</si>
  <si>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</si>
  <si>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</si>
  <si>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</si>
  <si>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</si>
  <si>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</si>
  <si>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</si>
  <si>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</si>
  <si>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</si>
  <si>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</si>
  <si>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</si>
  <si>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</si>
  <si>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</si>
  <si>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</si>
  <si>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</si>
  <si>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</si>
  <si>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</si>
  <si>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</si>
  <si>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</si>
  <si>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</si>
  <si>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</si>
  <si>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</si>
  <si>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</si>
  <si>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</si>
  <si>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</si>
  <si>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</si>
  <si>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</si>
  <si>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</si>
  <si>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</si>
  <si>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</si>
  <si>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</si>
  <si>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</si>
  <si>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</si>
  <si>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</si>
  <si>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</si>
  <si>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</si>
  <si>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</si>
  <si>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</si>
  <si>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</si>
  <si>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</si>
  <si>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</si>
  <si>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</si>
  <si>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</si>
  <si>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</si>
  <si>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</si>
  <si>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</si>
  <si>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</si>
  <si>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</si>
  <si>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</si>
  <si>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</si>
  <si>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</si>
  <si>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</si>
  <si>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</si>
  <si>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</si>
  <si>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</si>
  <si>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</si>
  <si>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</si>
  <si>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</si>
  <si>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</si>
  <si>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</si>
  <si>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</si>
  <si>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</si>
  <si>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</si>
  <si>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</si>
  <si>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</si>
  <si>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</si>
  <si>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</si>
  <si>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</si>
  <si>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</si>
  <si>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</si>
  <si>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</si>
  <si>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</si>
  <si>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</si>
  <si>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</si>
  <si>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</si>
  <si>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</si>
  <si>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</si>
  <si>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</si>
  <si>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</si>
  <si>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</si>
  <si>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</si>
  <si>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</si>
  <si>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</si>
  <si>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</si>
  <si>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</si>
  <si>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</si>
  <si>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</si>
  <si>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</si>
  <si>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</si>
  <si>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</si>
  <si>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</si>
  <si>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</si>
  <si>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</si>
  <si>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</si>
  <si>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</si>
  <si>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</si>
  <si>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</si>
  <si>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</si>
  <si>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</si>
  <si>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</si>
  <si>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</si>
  <si>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</si>
  <si>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</si>
  <si>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</si>
  <si>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</si>
  <si>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</si>
  <si>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</si>
  <si>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</si>
  <si>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</si>
  <si>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</si>
  <si>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</si>
  <si>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</si>
  <si>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</si>
  <si>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</si>
  <si>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</si>
  <si>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</si>
  <si>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</si>
  <si>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</si>
  <si>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</si>
  <si>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</si>
  <si>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</si>
  <si>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</si>
  <si>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</si>
  <si>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</si>
  <si>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</si>
  <si>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</si>
  <si>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</si>
  <si>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</si>
  <si>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</si>
  <si>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</si>
  <si>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</si>
  <si>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</si>
  <si>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</si>
  <si>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</si>
  <si>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</si>
  <si>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</si>
  <si>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</si>
  <si>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</si>
  <si>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</si>
  <si>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</si>
  <si>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</si>
  <si>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</si>
  <si>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</si>
  <si>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</si>
  <si>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</si>
  <si>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</si>
  <si>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</si>
  <si>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</si>
  <si>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</si>
  <si>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</si>
  <si>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</si>
  <si>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</si>
  <si>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</si>
  <si>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</si>
  <si>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</si>
  <si>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</si>
  <si>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</si>
  <si>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</si>
  <si>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</si>
  <si>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</si>
  <si>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</si>
  <si>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</si>
  <si>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</si>
  <si>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</si>
  <si>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</si>
  <si>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</si>
  <si>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</si>
  <si>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</si>
  <si>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</si>
  <si>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</si>
  <si>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</si>
  <si>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</si>
  <si>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</si>
  <si>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</si>
  <si>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</si>
  <si>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</si>
  <si>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</si>
  <si>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</si>
  <si>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</si>
  <si>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</si>
  <si>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</si>
  <si>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</si>
  <si>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</si>
  <si>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</si>
  <si>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</si>
  <si>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</si>
  <si>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</si>
  <si>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</si>
  <si>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</si>
  <si>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</si>
  <si>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</si>
  <si>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</si>
  <si>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</si>
  <si>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</si>
  <si>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</si>
  <si>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</si>
  <si>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</si>
  <si>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</si>
  <si>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</si>
  <si>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</si>
  <si>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</si>
  <si>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</si>
  <si>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</si>
  <si>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</si>
  <si>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</si>
  <si>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</si>
  <si>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</si>
  <si>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</si>
  <si>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</si>
  <si>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</si>
  <si>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</si>
  <si>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</si>
  <si>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</si>
  <si>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</si>
  <si>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</si>
  <si>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</si>
  <si>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</si>
  <si>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</si>
  <si>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</si>
  <si>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</si>
  <si>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</si>
  <si>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</si>
  <si>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</si>
  <si>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</si>
  <si>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</si>
  <si>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</si>
  <si>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</si>
  <si>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</si>
  <si>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</si>
  <si>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</si>
  <si>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</si>
  <si>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</si>
  <si>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</si>
  <si>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</si>
  <si>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</si>
  <si>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</si>
  <si>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</si>
  <si>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</si>
  <si>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</si>
  <si>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</si>
  <si>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</si>
  <si>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</si>
  <si>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</si>
  <si>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</si>
  <si>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</si>
  <si>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</si>
  <si>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</si>
  <si>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</si>
  <si>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</si>
  <si>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</si>
  <si>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</si>
  <si>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</si>
  <si>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</si>
  <si>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</si>
  <si>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</si>
  <si>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</si>
  <si>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</si>
  <si>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</si>
  <si>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</si>
  <si>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</si>
  <si>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</si>
  <si>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</si>
  <si>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</si>
  <si>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</si>
  <si>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</si>
  <si>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</si>
  <si>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</si>
  <si>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</si>
  <si>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</si>
  <si>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</si>
  <si>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</si>
  <si>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</si>
  <si>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</si>
  <si>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</si>
  <si>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</si>
  <si>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</si>
  <si>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</si>
  <si>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</si>
  <si>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</si>
  <si>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</si>
  <si>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</si>
  <si>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</si>
  <si>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</si>
  <si>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</si>
  <si>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</si>
  <si>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</si>
  <si>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</si>
  <si>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</si>
  <si>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</si>
  <si>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</si>
  <si>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</si>
  <si>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</si>
  <si>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</si>
  <si>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</si>
  <si>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</si>
  <si>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</si>
  <si>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</si>
  <si>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</si>
  <si>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</si>
  <si>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</si>
  <si>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</si>
  <si>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</si>
  <si>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</si>
  <si>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</si>
  <si>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</si>
  <si>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</si>
  <si>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</si>
  <si>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</si>
  <si>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</si>
  <si>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</si>
  <si>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</si>
  <si>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</si>
  <si>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</si>
  <si>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</si>
  <si>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</si>
  <si>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</si>
  <si>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</si>
  <si>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</si>
  <si>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</si>
  <si>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</si>
  <si>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</si>
  <si>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</si>
  <si>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</si>
  <si>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</si>
  <si>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</si>
  <si>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</si>
  <si>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</si>
  <si>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</si>
  <si>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</si>
  <si>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</si>
  <si>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</si>
  <si>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</si>
  <si>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</si>
  <si>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</si>
  <si>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</si>
  <si>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</si>
  <si>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</si>
  <si>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</si>
  <si>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</si>
  <si>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</si>
  <si>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</si>
  <si>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</si>
  <si>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</si>
  <si>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</si>
  <si>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</si>
  <si>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</si>
  <si>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</si>
  <si>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</si>
  <si>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</si>
  <si>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</si>
  <si>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</si>
  <si>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</si>
  <si>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</si>
  <si>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</si>
  <si>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</si>
  <si>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</si>
  <si>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</si>
  <si>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</si>
  <si>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</si>
  <si>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</si>
  <si>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</si>
  <si>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</si>
  <si>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</si>
  <si>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</si>
  <si>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</si>
  <si>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</si>
  <si>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</si>
  <si>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</si>
  <si>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</si>
  <si>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</si>
  <si>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</si>
  <si>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</si>
  <si>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</si>
  <si>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</si>
  <si>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</si>
  <si>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</si>
  <si>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</si>
  <si>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</si>
  <si>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</si>
  <si>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</si>
  <si>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</si>
  <si>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</si>
  <si>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</si>
  <si>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</si>
  <si>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</si>
  <si>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</si>
  <si>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</si>
  <si>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</si>
  <si>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</si>
  <si>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</si>
  <si>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</si>
  <si>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</si>
  <si>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</si>
  <si>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</si>
  <si>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</si>
  <si>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</si>
  <si>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</si>
  <si>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</si>
  <si>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</si>
  <si>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</si>
  <si>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</si>
  <si>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</si>
  <si>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</si>
  <si>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</si>
  <si>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</si>
  <si>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</si>
  <si>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</si>
  <si>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</si>
  <si>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</si>
  <si>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</si>
  <si>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</si>
  <si>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</si>
  <si>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</si>
  <si>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</si>
  <si>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</si>
  <si>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</si>
  <si>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</si>
  <si>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</si>
  <si>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</si>
  <si>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</si>
  <si>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</si>
  <si>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</si>
  <si>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</si>
  <si>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</si>
  <si>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</si>
  <si>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</si>
  <si>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</si>
  <si>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</si>
  <si>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</si>
  <si>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</si>
  <si>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</si>
  <si>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</si>
  <si>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</si>
  <si>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</si>
  <si>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</si>
  <si>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</si>
  <si>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</si>
  <si>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</si>
  <si>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</si>
  <si>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</si>
  <si>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</si>
  <si>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</si>
  <si>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</si>
  <si>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</si>
  <si>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</si>
  <si>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</si>
  <si>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</si>
  <si>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</si>
  <si>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</si>
  <si>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</si>
  <si>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</si>
  <si>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</si>
  <si>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</si>
  <si>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</si>
  <si>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</si>
  <si>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</si>
  <si>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</si>
  <si>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</si>
  <si>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</si>
  <si>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</si>
  <si>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</si>
  <si>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</si>
  <si>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</si>
  <si>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</si>
  <si>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</si>
  <si>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</si>
  <si>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</si>
  <si>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</si>
  <si>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</si>
  <si>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</si>
  <si>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</si>
  <si>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</si>
  <si>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</si>
  <si>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</si>
  <si>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</si>
  <si>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</si>
  <si>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</si>
  <si>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</si>
  <si>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</si>
  <si>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</si>
  <si>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</si>
  <si>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</si>
  <si>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</si>
  <si>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</si>
  <si>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</si>
  <si>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</si>
  <si>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</si>
  <si>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</si>
  <si>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</si>
  <si>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</si>
  <si>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</si>
  <si>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</si>
  <si>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</si>
  <si>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</si>
  <si>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</si>
  <si>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</si>
  <si>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</si>
  <si>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</si>
  <si>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</si>
  <si>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</si>
  <si>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</si>
  <si>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</si>
  <si>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</si>
  <si>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</si>
  <si>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</si>
  <si>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</si>
  <si>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</si>
  <si>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</si>
  <si>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</si>
  <si>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</si>
  <si>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</si>
  <si>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</si>
  <si>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</si>
  <si>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</si>
  <si>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</si>
  <si>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</si>
  <si>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</si>
  <si>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</si>
  <si>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</si>
  <si>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</si>
  <si>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</si>
  <si>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</si>
  <si>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</si>
  <si>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</si>
  <si>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</si>
  <si>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</si>
  <si>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</si>
  <si>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</si>
  <si>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</si>
  <si>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</si>
  <si>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</si>
  <si>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</si>
  <si>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</si>
  <si>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</si>
  <si>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</si>
  <si>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</si>
  <si>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</si>
  <si>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</si>
  <si>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</si>
  <si>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</si>
  <si>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</si>
  <si>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</si>
  <si>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</si>
  <si>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</si>
  <si>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</si>
  <si>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</si>
  <si>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</si>
  <si>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</si>
  <si>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</si>
  <si>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</si>
  <si>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</si>
  <si>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</si>
  <si>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</si>
  <si>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</si>
  <si>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</si>
  <si>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</si>
  <si>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</si>
  <si>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</si>
  <si>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</si>
  <si>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</si>
  <si>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</si>
  <si>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</si>
  <si>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</si>
  <si>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</si>
  <si>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</si>
  <si>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</si>
  <si>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</si>
  <si>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</si>
  <si>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</si>
  <si>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</si>
  <si>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</si>
  <si>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</si>
  <si>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</si>
  <si>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</si>
  <si>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</si>
  <si>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</si>
  <si>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</si>
  <si>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</si>
  <si>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</si>
  <si>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</si>
  <si>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</si>
  <si>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</si>
  <si>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</si>
  <si>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</si>
  <si>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</si>
  <si>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</si>
  <si>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</si>
  <si>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</si>
  <si>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</si>
  <si>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</si>
  <si>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</si>
  <si>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</si>
  <si>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</si>
  <si>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</si>
  <si>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</si>
  <si>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</si>
  <si>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</si>
  <si>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</si>
  <si>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</si>
  <si>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</si>
  <si>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</si>
  <si>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</si>
  <si>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</si>
  <si>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</si>
  <si>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</si>
  <si>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</si>
  <si>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</si>
  <si>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</si>
  <si>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</si>
  <si>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</si>
  <si>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</si>
  <si>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</si>
  <si>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</si>
  <si>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</si>
  <si>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</si>
  <si>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</si>
  <si>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</si>
  <si>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</si>
  <si>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</si>
  <si>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</si>
  <si>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</si>
  <si>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</si>
  <si>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</si>
  <si>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</si>
  <si>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</si>
  <si>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</si>
  <si>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</si>
  <si>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</si>
  <si>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</si>
  <si>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</si>
  <si>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</si>
  <si>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</si>
  <si>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</si>
  <si>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</si>
  <si>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</si>
  <si>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</si>
  <si>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</si>
  <si>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</si>
  <si>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</si>
  <si>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</si>
  <si>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</si>
  <si>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</si>
  <si>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</si>
  <si>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</si>
  <si>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</si>
  <si>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</si>
  <si>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</si>
  <si>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</si>
  <si>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</si>
  <si>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</si>
  <si>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</si>
  <si>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</si>
  <si>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</si>
  <si>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</si>
  <si>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</si>
  <si>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</si>
  <si>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</si>
  <si>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</si>
  <si>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</si>
  <si>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</si>
  <si>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</si>
  <si>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</si>
  <si>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</si>
  <si>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</si>
  <si>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</si>
  <si>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</si>
  <si>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</si>
  <si>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</si>
  <si>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</si>
  <si>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</si>
  <si>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</si>
  <si>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</si>
  <si>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</si>
  <si>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</si>
  <si>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</si>
  <si>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</si>
  <si>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</si>
  <si>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</si>
  <si>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</si>
  <si>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</si>
  <si>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</si>
  <si>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</si>
  <si>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</si>
  <si>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</si>
  <si>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</si>
  <si>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</si>
  <si>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</si>
  <si>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</si>
  <si>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</si>
  <si>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</si>
  <si>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</si>
  <si>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</si>
  <si>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</si>
  <si>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</si>
  <si>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</si>
  <si>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</si>
  <si>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</si>
  <si>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</si>
  <si>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</si>
  <si>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</si>
  <si>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</si>
  <si>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</si>
  <si>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</si>
  <si>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</si>
  <si>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</si>
  <si>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</si>
  <si>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</si>
  <si>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</si>
  <si>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</si>
  <si>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</si>
  <si>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</si>
  <si>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</si>
  <si>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</si>
  <si>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</si>
  <si>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</si>
  <si>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</si>
  <si>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</si>
  <si>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</si>
  <si>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</si>
  <si>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</si>
  <si>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</si>
  <si>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</si>
  <si>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</si>
  <si>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</si>
  <si>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</si>
  <si>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</si>
  <si>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</si>
  <si>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</si>
  <si>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</si>
  <si>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</si>
  <si>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</si>
  <si>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</si>
  <si>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</si>
  <si>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</si>
  <si>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</si>
  <si>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</si>
  <si>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</si>
  <si>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</si>
  <si>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</si>
  <si>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</si>
  <si>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</si>
  <si>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</si>
  <si>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</si>
  <si>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</si>
  <si>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</si>
  <si>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</si>
  <si>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</si>
  <si>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</si>
  <si>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</si>
  <si>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</si>
  <si>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</si>
  <si>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</si>
  <si>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</si>
  <si>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</si>
  <si>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</si>
  <si>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</si>
  <si>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</si>
  <si>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</si>
  <si>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</si>
  <si>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</si>
  <si>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</si>
  <si>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</si>
  <si>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</si>
  <si>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</si>
  <si>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</si>
  <si>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</si>
  <si>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</si>
  <si>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</si>
  <si>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</si>
  <si>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</si>
  <si>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</si>
  <si>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</si>
  <si>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</si>
  <si>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</si>
  <si>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</si>
  <si>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</si>
  <si>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</si>
  <si>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</si>
  <si>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</si>
  <si>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</si>
  <si>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</si>
  <si>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</si>
  <si>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</si>
  <si>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</si>
  <si>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</si>
  <si>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</si>
  <si>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</si>
  <si>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</si>
  <si>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</si>
  <si>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</si>
  <si>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</si>
  <si>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</si>
  <si>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</si>
  <si>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</si>
  <si>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</si>
  <si>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</si>
  <si>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</si>
  <si>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</si>
  <si>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</si>
  <si>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</si>
  <si>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</si>
  <si>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</si>
  <si>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</si>
  <si>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</si>
  <si>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</si>
  <si>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</si>
  <si>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</si>
  <si>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</si>
  <si>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</si>
  <si>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</si>
  <si>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</si>
  <si>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</si>
  <si>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</si>
  <si>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</si>
  <si>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</si>
  <si>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</si>
  <si>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</si>
  <si>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</si>
  <si>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</si>
  <si>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</si>
  <si>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</si>
  <si>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</si>
  <si>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</si>
  <si>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</si>
  <si>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</si>
  <si>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</si>
  <si>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</si>
  <si>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</si>
  <si>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</si>
  <si>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</si>
  <si>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</si>
  <si>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</si>
  <si>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</si>
  <si>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</si>
  <si>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</si>
  <si>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</si>
  <si>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</si>
  <si>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</si>
  <si>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</si>
  <si>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</si>
  <si>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</si>
  <si>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</si>
  <si>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</si>
  <si>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</si>
  <si>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</si>
  <si>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</si>
  <si>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</si>
  <si>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</si>
  <si>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</si>
  <si>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</si>
  <si>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</si>
  <si>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</si>
  <si>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</si>
  <si>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</si>
  <si>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</si>
  <si>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</si>
  <si>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</si>
  <si>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</si>
  <si>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</si>
  <si>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</si>
  <si>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</si>
  <si>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</si>
  <si>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</si>
  <si>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</si>
  <si>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</si>
  <si>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</si>
  <si>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</si>
  <si>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</si>
  <si>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</si>
  <si>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</si>
  <si>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</si>
  <si>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</si>
  <si>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</si>
  <si>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</si>
  <si>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</si>
  <si>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</si>
  <si>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</si>
  <si>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</si>
  <si>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</si>
  <si>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</si>
  <si>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</si>
  <si>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</si>
  <si>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</si>
  <si>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</si>
  <si>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</si>
  <si>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</si>
  <si>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</si>
  <si>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</si>
  <si>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</si>
  <si>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</si>
  <si>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</si>
  <si>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</si>
  <si>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</si>
  <si>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</si>
  <si>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</si>
  <si>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</si>
  <si>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</si>
  <si>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</si>
  <si>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</si>
  <si>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</si>
  <si>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</si>
  <si>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</si>
  <si>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</si>
  <si>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</si>
  <si>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</si>
  <si>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</si>
  <si>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</si>
  <si>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</si>
  <si>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</si>
  <si>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</si>
  <si>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</si>
  <si>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</si>
  <si>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</si>
  <si>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</si>
  <si>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</si>
  <si>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</si>
  <si>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</si>
  <si>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</si>
  <si>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</si>
  <si>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</si>
  <si>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</si>
  <si>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</si>
  <si>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</si>
  <si>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</si>
  <si>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</si>
  <si>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</si>
  <si>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</si>
  <si>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</si>
  <si>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</si>
  <si>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</si>
  <si>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</si>
  <si>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</si>
  <si>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</si>
  <si>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</si>
  <si>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</si>
  <si>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</si>
  <si>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</si>
  <si>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</si>
  <si>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</si>
  <si>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</si>
  <si>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</si>
  <si>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</si>
  <si>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</si>
  <si>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</si>
  <si>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</si>
  <si>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</si>
  <si>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</si>
  <si>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</si>
  <si>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</si>
  <si>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</si>
  <si>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</si>
  <si>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</si>
  <si>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</si>
  <si>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</si>
  <si>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</si>
  <si>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</si>
  <si>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</si>
  <si>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</si>
  <si>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</si>
  <si>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</si>
  <si>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</si>
  <si>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</si>
  <si>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</si>
  <si>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</si>
  <si>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</si>
  <si>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</si>
  <si>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</si>
  <si>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</si>
  <si>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</si>
  <si>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</si>
  <si>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</si>
  <si>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</si>
  <si>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</si>
  <si>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</si>
  <si>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</si>
  <si>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</si>
  <si>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</si>
  <si>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</si>
  <si>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</si>
  <si>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</si>
  <si>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</si>
  <si>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</si>
  <si>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</si>
  <si>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</si>
  <si>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</si>
  <si>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</si>
  <si>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</si>
  <si>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</si>
  <si>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</si>
  <si>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</si>
  <si>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</si>
  <si>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</si>
  <si>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</si>
  <si>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</si>
  <si>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</si>
  <si>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</si>
  <si>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</si>
  <si>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</si>
  <si>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</si>
  <si>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</si>
  <si>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</si>
  <si>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</si>
  <si>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</si>
  <si>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</si>
  <si>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</si>
  <si>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</si>
  <si>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</si>
  <si>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</si>
  <si>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</si>
  <si>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</si>
  <si>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</si>
  <si>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</si>
  <si>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</si>
  <si>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</si>
  <si>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</si>
  <si>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</si>
  <si>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</si>
  <si>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</si>
  <si>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</si>
  <si>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</si>
  <si>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</si>
  <si>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</si>
  <si>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</si>
  <si>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</si>
  <si>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</si>
  <si>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</si>
  <si>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</si>
  <si>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</si>
  <si>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</si>
  <si>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</si>
  <si>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</si>
  <si>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</si>
  <si>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</si>
  <si>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</si>
  <si>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</si>
  <si>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</si>
  <si>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</si>
  <si>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</si>
  <si>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</si>
  <si>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</si>
  <si>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</si>
  <si>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</si>
  <si>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</si>
  <si>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</si>
  <si>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</si>
  <si>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</si>
  <si>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</si>
  <si>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</si>
  <si>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</si>
  <si>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</si>
  <si>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</si>
  <si>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</si>
  <si>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</si>
  <si>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</si>
  <si>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</si>
  <si>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</si>
  <si>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</si>
  <si>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</si>
  <si>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</si>
  <si>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</si>
  <si>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</si>
  <si>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</si>
  <si>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</si>
  <si>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</si>
  <si>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</si>
  <si>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</si>
  <si>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</si>
  <si>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</si>
  <si>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</si>
  <si>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</si>
  <si>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</si>
  <si>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</si>
  <si>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</si>
  <si>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</si>
  <si>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</si>
  <si>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</si>
  <si>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</si>
  <si>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</si>
  <si>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</si>
  <si>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</si>
  <si>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</si>
  <si>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</si>
  <si>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</si>
  <si>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</si>
  <si>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</si>
  <si>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</si>
  <si>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</si>
  <si>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</si>
  <si>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</si>
  <si>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</si>
  <si>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</si>
  <si>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</si>
  <si>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</si>
  <si>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</si>
  <si>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</si>
  <si>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</si>
  <si>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</si>
  <si>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</si>
  <si>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</si>
  <si>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</si>
  <si>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</si>
  <si>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</si>
  <si>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</si>
  <si>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</si>
  <si>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</si>
  <si>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</si>
  <si>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</si>
  <si>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</si>
  <si>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</si>
  <si>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</si>
  <si>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</si>
  <si>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</si>
  <si>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</si>
  <si>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</si>
  <si>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</si>
  <si>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</si>
  <si>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</si>
  <si>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</si>
  <si>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</si>
  <si>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</si>
  <si>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</si>
  <si>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</si>
  <si>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</si>
  <si>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</si>
  <si>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</si>
  <si>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</si>
  <si>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</si>
  <si>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</si>
  <si>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</si>
  <si>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</si>
  <si>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</si>
  <si>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</si>
  <si>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</si>
  <si>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</si>
  <si>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</si>
  <si>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</si>
  <si>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</si>
  <si>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</si>
  <si>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</si>
  <si>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</si>
  <si>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</si>
  <si>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</si>
  <si>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</si>
  <si>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</si>
  <si>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</si>
  <si>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</si>
  <si>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</si>
  <si>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</si>
  <si>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</si>
  <si>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</si>
  <si>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</si>
  <si>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</si>
  <si>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</si>
  <si>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</si>
  <si>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</si>
  <si>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</si>
  <si>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</si>
  <si>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</si>
  <si>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</si>
  <si>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</si>
  <si>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</si>
  <si>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</si>
  <si>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</si>
  <si>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</si>
  <si>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</si>
  <si>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</si>
  <si>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</si>
  <si>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</si>
  <si>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</si>
  <si>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</si>
  <si>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</si>
  <si>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</si>
  <si>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</si>
  <si>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</si>
  <si>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</si>
  <si>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</si>
  <si>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</si>
  <si>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</si>
  <si>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</si>
  <si>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</si>
  <si>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</si>
  <si>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</si>
  <si>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</si>
  <si>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</si>
  <si>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</si>
  <si>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</si>
  <si>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</si>
  <si>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</si>
  <si>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</si>
  <si>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</si>
  <si>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</si>
  <si>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</si>
  <si>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</si>
  <si>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</si>
  <si>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</si>
  <si>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</si>
  <si>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</si>
  <si>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</si>
  <si>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</si>
  <si>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</si>
  <si>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</si>
  <si>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</si>
  <si>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</si>
  <si>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</si>
  <si>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</si>
  <si>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</si>
  <si>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</si>
  <si>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</si>
  <si>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</si>
  <si>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</si>
  <si>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</si>
  <si>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</si>
  <si>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</si>
  <si>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</si>
  <si>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</si>
  <si>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</si>
  <si>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</si>
  <si>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</si>
  <si>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</si>
  <si>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</si>
  <si>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</si>
  <si>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</si>
  <si>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</si>
  <si>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</si>
  <si>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</si>
  <si>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</si>
  <si>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</si>
  <si>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</si>
  <si>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</si>
  <si>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</si>
  <si>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</si>
  <si>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</si>
  <si>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</si>
  <si>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</si>
  <si>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</si>
  <si>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</si>
  <si>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</si>
  <si>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</si>
  <si>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</si>
  <si>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</si>
  <si>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</si>
  <si>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</si>
  <si>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</si>
  <si>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</si>
  <si>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</si>
  <si>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</si>
  <si>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</si>
  <si>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</si>
  <si>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</si>
  <si>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</si>
  <si>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</si>
  <si>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</si>
  <si>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</si>
  <si>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</si>
  <si>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</si>
  <si>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</si>
  <si>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</si>
  <si>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</si>
  <si>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</si>
  <si>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</si>
  <si>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</si>
  <si>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</si>
  <si>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</si>
  <si>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</si>
  <si>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</si>
  <si>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</si>
  <si>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</si>
  <si>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</si>
  <si>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</si>
  <si>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</si>
  <si>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</si>
  <si>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</si>
  <si>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</si>
  <si>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</si>
  <si>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</si>
  <si>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</si>
  <si>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</si>
  <si>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</si>
  <si>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</si>
  <si>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</si>
  <si>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</si>
  <si>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</si>
  <si>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</si>
  <si>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</si>
  <si>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</si>
  <si>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</si>
  <si>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</si>
  <si>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</si>
  <si>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</si>
  <si>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</si>
  <si>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</si>
  <si>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</si>
  <si>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</si>
  <si>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</si>
  <si>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</si>
  <si>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</si>
  <si>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</si>
  <si>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</si>
  <si>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</si>
  <si>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</si>
  <si>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</si>
  <si>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</si>
  <si>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</si>
  <si>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</si>
  <si>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</si>
  <si>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</si>
  <si>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</si>
  <si>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</si>
  <si>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</si>
  <si>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</si>
  <si>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</si>
  <si>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</si>
  <si>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</si>
  <si>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</si>
  <si>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</si>
  <si>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</si>
  <si>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</si>
  <si>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</si>
  <si>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</si>
  <si>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</si>
  <si>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</si>
  <si>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</si>
  <si>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</si>
  <si>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</si>
  <si>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</si>
  <si>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</si>
  <si>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</si>
  <si>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</si>
  <si>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</si>
  <si>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</si>
  <si>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</si>
  <si>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</si>
  <si>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</si>
  <si>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</si>
  <si>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</si>
  <si>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</si>
  <si>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</si>
  <si>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</si>
  <si>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</si>
  <si>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</si>
  <si>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</si>
  <si>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</si>
  <si>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</si>
  <si>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</si>
  <si>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</si>
  <si>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</si>
  <si>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</si>
  <si>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</si>
  <si>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</si>
  <si>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</si>
  <si>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</si>
  <si>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</si>
  <si>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</si>
  <si>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</si>
  <si>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</si>
  <si>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</si>
  <si>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</si>
  <si>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</si>
  <si>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</si>
  <si>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</si>
  <si>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</si>
  <si>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</si>
  <si>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</si>
  <si>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</si>
  <si>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</si>
  <si>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</si>
  <si>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</si>
  <si>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</si>
  <si>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</si>
  <si>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</si>
  <si>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</si>
  <si>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</si>
  <si>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</si>
  <si>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</si>
  <si>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</si>
  <si>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</si>
  <si>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</si>
  <si>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</si>
  <si>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</si>
  <si>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</si>
  <si>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</si>
  <si>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</si>
  <si>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</si>
  <si>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</si>
  <si>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</si>
  <si>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</si>
  <si>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</si>
  <si>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</si>
  <si>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</si>
  <si>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</si>
  <si>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</si>
  <si>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</si>
  <si>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</si>
  <si>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</si>
  <si>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</si>
  <si>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</si>
  <si>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</si>
  <si>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</si>
  <si>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</si>
  <si>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</si>
  <si>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</si>
  <si>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</si>
  <si>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</si>
  <si>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</si>
  <si>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</si>
  <si>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</si>
  <si>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</si>
  <si>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</si>
  <si>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</si>
  <si>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</si>
  <si>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</si>
  <si>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</si>
  <si>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</si>
  <si>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</si>
  <si>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</si>
  <si>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</si>
  <si>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</si>
  <si>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</si>
  <si>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</si>
  <si>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</si>
  <si>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</si>
  <si>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</si>
  <si>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</si>
  <si>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</si>
  <si>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</si>
  <si>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</si>
  <si>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</si>
  <si>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</si>
  <si>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</si>
  <si>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</si>
  <si>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</si>
  <si>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</si>
  <si>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</si>
  <si>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</si>
  <si>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</si>
  <si>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</si>
  <si>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</si>
  <si>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</si>
  <si>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</si>
  <si>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</si>
  <si>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</si>
  <si>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</si>
  <si>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</si>
  <si>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</si>
  <si>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</si>
  <si>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</si>
  <si>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</si>
  <si>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</si>
  <si>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</si>
  <si>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</si>
  <si>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</si>
  <si>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</si>
  <si>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</si>
  <si>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</si>
  <si>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</si>
  <si>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</si>
  <si>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</si>
  <si>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</si>
  <si>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</si>
  <si>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</si>
  <si>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</si>
  <si>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</si>
  <si>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</si>
  <si>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</si>
  <si>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</si>
  <si>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</si>
  <si>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</si>
  <si>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</si>
  <si>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</si>
  <si>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</si>
  <si>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</si>
  <si>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</si>
  <si>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</si>
  <si>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</si>
  <si>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</si>
  <si>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</si>
  <si>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</si>
  <si>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</si>
  <si>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</si>
  <si>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</si>
  <si>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</si>
  <si>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</si>
  <si>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</si>
  <si>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</si>
  <si>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</si>
  <si>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</si>
  <si>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</si>
  <si>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</si>
  <si>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</si>
  <si>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</si>
  <si>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</si>
  <si>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</si>
  <si>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</si>
  <si>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</si>
  <si>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</si>
  <si>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</si>
  <si>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</si>
  <si>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</si>
  <si>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</si>
  <si>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</si>
  <si>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</si>
  <si>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</si>
  <si>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</si>
  <si>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</si>
  <si>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</si>
  <si>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</si>
  <si>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</si>
  <si>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</si>
  <si>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</si>
  <si>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</si>
  <si>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</si>
  <si>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</si>
  <si>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</si>
  <si>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</si>
  <si>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</si>
  <si>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</si>
  <si>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</si>
  <si>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</si>
  <si>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</si>
  <si>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</si>
  <si>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</si>
  <si>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</si>
  <si>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</si>
  <si>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</si>
  <si>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</si>
  <si>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</si>
  <si>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</si>
  <si>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</si>
  <si>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</si>
  <si>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</si>
  <si>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</si>
  <si>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</si>
  <si>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</si>
  <si>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</si>
  <si>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</si>
  <si>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</si>
  <si>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</si>
  <si>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</si>
  <si>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</si>
  <si>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</si>
  <si>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</si>
  <si>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</si>
  <si>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</si>
  <si>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</si>
  <si>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</si>
  <si>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</si>
  <si>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</si>
  <si>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</si>
  <si>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</si>
  <si>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</si>
  <si>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</si>
  <si>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</si>
  <si>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</si>
  <si>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</si>
  <si>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</si>
  <si>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</si>
  <si>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</si>
  <si>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</si>
  <si>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</si>
  <si>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</si>
  <si>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</si>
  <si>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</si>
  <si>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</si>
  <si>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</si>
  <si>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</si>
  <si>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</si>
  <si>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</si>
  <si>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</si>
  <si>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</si>
  <si>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</si>
  <si>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</si>
  <si>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</si>
  <si>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</si>
  <si>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</si>
  <si>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</si>
  <si>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</si>
  <si>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</si>
  <si>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</si>
  <si>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</si>
  <si>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</si>
  <si>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</si>
  <si>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</si>
  <si>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</si>
  <si>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</si>
  <si>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</si>
  <si>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</si>
  <si>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</si>
  <si>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</si>
  <si>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</si>
  <si>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</si>
  <si>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</si>
  <si>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</si>
  <si>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</si>
  <si>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</si>
  <si>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</si>
  <si>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</si>
  <si>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</si>
  <si>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</si>
  <si>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</si>
  <si>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</si>
  <si>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</si>
  <si>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</si>
  <si>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</si>
  <si>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</si>
  <si>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</si>
  <si>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</si>
  <si>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</si>
  <si>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</si>
  <si>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</si>
  <si>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</si>
  <si>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</si>
  <si>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</si>
  <si>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</si>
  <si>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</si>
  <si>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</si>
  <si>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</si>
  <si>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</si>
  <si>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</si>
  <si>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</si>
  <si>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</si>
  <si>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</si>
  <si>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</si>
  <si>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</si>
  <si>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</si>
  <si>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</si>
  <si>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</si>
  <si>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</si>
  <si>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</si>
  <si>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</si>
  <si>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</si>
  <si>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</si>
  <si>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</si>
  <si>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</si>
  <si>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</si>
  <si>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</si>
  <si>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</si>
  <si>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</si>
  <si>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</si>
  <si>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</si>
  <si>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</si>
  <si>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</si>
  <si>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</si>
  <si>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</si>
  <si>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</si>
  <si>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</si>
  <si>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</si>
  <si>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</si>
  <si>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</si>
  <si>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</si>
  <si>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</si>
  <si>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</si>
  <si>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</si>
  <si>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</si>
  <si>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</si>
  <si>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</si>
  <si>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</si>
  <si>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</si>
  <si>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</si>
  <si>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</si>
  <si>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</si>
  <si>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</si>
  <si>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</si>
  <si>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</si>
  <si>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</si>
  <si>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</si>
  <si>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</si>
  <si>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</si>
  <si>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</si>
  <si>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</si>
  <si>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</si>
  <si>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</si>
  <si>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</si>
  <si>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</si>
  <si>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</si>
  <si>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</si>
  <si>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</si>
  <si>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</si>
  <si>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</si>
  <si>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</si>
  <si>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</si>
  <si>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</si>
  <si>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</si>
  <si>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</si>
  <si>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</si>
  <si>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</si>
  <si>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</si>
  <si>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</si>
  <si>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</si>
  <si>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</si>
  <si>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</si>
  <si>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</si>
  <si>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</si>
  <si>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</si>
  <si>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</si>
  <si>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</si>
  <si>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</si>
  <si>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</si>
  <si>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</si>
  <si>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</si>
  <si>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</si>
  <si>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</si>
  <si>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</si>
  <si>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</si>
  <si>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</si>
  <si>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</si>
  <si>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</si>
  <si>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</si>
  <si>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</si>
  <si>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</si>
  <si>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</si>
  <si>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</si>
  <si>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</si>
  <si>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</si>
  <si>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</si>
  <si>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</si>
  <si>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</si>
  <si>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</si>
  <si>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</si>
  <si>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</si>
  <si>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</si>
  <si>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</si>
  <si>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</si>
  <si>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</si>
  <si>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</si>
  <si>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</si>
  <si>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</si>
  <si>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</si>
  <si>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</si>
  <si>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</si>
  <si>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</si>
  <si>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</si>
  <si>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</si>
  <si>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</si>
  <si>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</si>
  <si>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</si>
  <si>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</si>
  <si>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</si>
  <si>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</si>
  <si>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</si>
  <si>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</si>
  <si>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</si>
  <si>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</si>
  <si>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</si>
  <si>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</si>
  <si>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</si>
  <si>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</si>
  <si>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</si>
  <si>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</si>
  <si>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</si>
  <si>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</si>
  <si>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</si>
  <si>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</si>
  <si>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</si>
  <si>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</si>
  <si>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</si>
  <si>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</si>
  <si>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</si>
  <si>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</si>
  <si>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</si>
  <si>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</si>
  <si>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</si>
  <si>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</si>
  <si>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</si>
  <si>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</si>
  <si>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</si>
  <si>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</si>
  <si>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</si>
  <si>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</si>
  <si>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</si>
  <si>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</si>
  <si>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</si>
  <si>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</si>
  <si>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</si>
  <si>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</si>
  <si>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</si>
  <si>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</si>
  <si>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</si>
  <si>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</si>
  <si>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</si>
  <si>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</si>
  <si>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</si>
  <si>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</si>
  <si>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</si>
  <si>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</si>
  <si>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</si>
  <si>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</si>
  <si>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</si>
  <si>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</si>
  <si>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</si>
  <si>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</si>
  <si>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</si>
  <si>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</si>
  <si>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</si>
  <si>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</si>
  <si>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</si>
  <si>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</si>
  <si>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</si>
  <si>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</si>
  <si>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</si>
  <si>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</si>
  <si>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</si>
  <si>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</si>
  <si>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</si>
  <si>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</si>
  <si>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</si>
  <si>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</si>
  <si>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</si>
  <si>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</si>
  <si>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</si>
  <si>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</si>
  <si>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</si>
  <si>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</si>
  <si>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</si>
  <si>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</si>
  <si>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</si>
  <si>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</si>
  <si>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</si>
  <si>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</si>
  <si>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</si>
  <si>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</si>
  <si>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</si>
  <si>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</si>
  <si>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</si>
  <si>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</si>
  <si>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</si>
  <si>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</si>
  <si>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</si>
  <si>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</si>
  <si>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</si>
  <si>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</si>
  <si>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</si>
  <si>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</si>
  <si>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</si>
  <si>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</si>
  <si>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</si>
  <si>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</si>
  <si>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</si>
  <si>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</si>
  <si>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</si>
  <si>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</si>
  <si>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</si>
  <si>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</si>
  <si>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</si>
  <si>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</si>
  <si>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</si>
  <si>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</si>
  <si>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</si>
  <si>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</si>
  <si>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</si>
  <si>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</si>
  <si>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</si>
  <si>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</si>
  <si>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</si>
  <si>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</si>
  <si>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</si>
  <si>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</si>
  <si>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</si>
  <si>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</si>
  <si>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</si>
  <si>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</si>
  <si>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</si>
  <si>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</si>
  <si>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</si>
  <si>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</si>
  <si>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</si>
  <si>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</si>
  <si>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</si>
  <si>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</si>
  <si>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</si>
  <si>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</si>
  <si>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</si>
  <si>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</si>
  <si>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</si>
  <si>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</si>
  <si>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</si>
  <si>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</si>
  <si>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</si>
  <si>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</si>
  <si>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</si>
  <si>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</si>
  <si>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</si>
  <si>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</si>
  <si>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</si>
  <si>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</si>
  <si>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</si>
  <si>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</si>
  <si>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</si>
  <si>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</si>
  <si>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</si>
  <si>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</si>
  <si>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</si>
  <si>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</si>
  <si>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</si>
  <si>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</si>
  <si>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</si>
  <si>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</si>
  <si>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</si>
  <si>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</si>
  <si>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</si>
  <si>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</si>
  <si>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</si>
  <si>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</si>
  <si>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</si>
  <si>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</si>
  <si>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</si>
  <si>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</si>
  <si>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</si>
  <si>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</si>
  <si>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</si>
  <si>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</si>
  <si>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</si>
  <si>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</si>
  <si>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</si>
  <si>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</si>
  <si>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</si>
  <si>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</si>
  <si>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</si>
  <si>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</si>
  <si>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</si>
  <si>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</si>
  <si>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</si>
  <si>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</si>
  <si>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</si>
  <si>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</si>
  <si>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</si>
  <si>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</si>
  <si>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</si>
  <si>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</si>
  <si>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</si>
  <si>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</si>
  <si>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</si>
  <si>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</si>
  <si>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</si>
  <si>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</si>
  <si>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</si>
  <si>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</si>
  <si>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</si>
  <si>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</si>
  <si>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</si>
  <si>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</si>
  <si>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</si>
  <si>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</si>
  <si>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</si>
  <si>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</si>
  <si>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</si>
  <si>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</si>
  <si>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</si>
  <si>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</si>
  <si>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</si>
  <si>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</si>
  <si>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</si>
  <si>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</si>
  <si>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</si>
  <si>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</si>
  <si>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</si>
  <si>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</si>
  <si>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</si>
  <si>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</si>
  <si>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</si>
  <si>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</si>
  <si>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</si>
  <si>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</si>
  <si>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</si>
  <si>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</si>
  <si>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</si>
  <si>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</si>
  <si>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</si>
  <si>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</si>
  <si>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</si>
  <si>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</si>
  <si>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</si>
  <si>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</si>
  <si>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</si>
  <si>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</si>
  <si>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</si>
  <si>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</si>
  <si>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</si>
  <si>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</si>
  <si>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</si>
  <si>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</si>
  <si>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</si>
  <si>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</si>
  <si>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</si>
  <si>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</si>
  <si>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</si>
  <si>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</si>
  <si>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</si>
  <si>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</si>
  <si>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</si>
  <si>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</si>
  <si>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</si>
  <si>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</si>
  <si>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</si>
  <si>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</si>
  <si>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</si>
  <si>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</si>
  <si>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</si>
  <si>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</si>
  <si>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</si>
  <si>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</si>
  <si>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</si>
  <si>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</si>
  <si>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</si>
  <si>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</si>
  <si>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</si>
  <si>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</si>
  <si>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</si>
  <si>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</si>
  <si>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</si>
  <si>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</si>
  <si>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</si>
  <si>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</si>
  <si>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</si>
  <si>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</si>
  <si>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</si>
  <si>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</si>
  <si>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</si>
  <si>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</si>
  <si>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</si>
  <si>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</si>
  <si>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</si>
  <si>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</si>
  <si>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</si>
  <si>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</si>
  <si>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</si>
  <si>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</si>
  <si>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</si>
  <si>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</si>
  <si>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</si>
  <si>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</si>
  <si>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</si>
  <si>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</si>
  <si>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</si>
  <si>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</si>
  <si>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</si>
  <si>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</si>
  <si>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</si>
  <si>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</si>
  <si>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</si>
  <si>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</si>
  <si>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</si>
  <si>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</si>
  <si>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</si>
  <si>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</si>
  <si>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</si>
  <si>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</si>
  <si>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</si>
  <si>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</si>
  <si>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</si>
  <si>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</si>
  <si>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</si>
  <si>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</si>
  <si>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</si>
  <si>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</si>
  <si>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</si>
  <si>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</si>
  <si>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</si>
  <si>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</si>
  <si>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</si>
  <si>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</si>
  <si>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</si>
  <si>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</si>
  <si>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</si>
  <si>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</si>
  <si>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</si>
  <si>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</si>
  <si>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</si>
  <si>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</si>
  <si>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</si>
  <si>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</si>
  <si>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</si>
  <si>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</si>
  <si>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</si>
  <si>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</si>
  <si>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</si>
  <si>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</si>
  <si>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</si>
  <si>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</si>
  <si>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</si>
  <si>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</si>
  <si>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</si>
  <si>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</si>
  <si>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</si>
  <si>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</si>
  <si>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</si>
  <si>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</si>
  <si>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</si>
  <si>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</si>
  <si>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</si>
  <si>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</si>
  <si>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</si>
  <si>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</si>
  <si>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</si>
  <si>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</si>
  <si>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</si>
  <si>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</si>
  <si>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</si>
  <si>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</si>
  <si>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</si>
  <si>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</si>
  <si>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</si>
  <si>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</si>
  <si>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</si>
  <si>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</si>
  <si>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</si>
  <si>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</si>
  <si>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</si>
  <si>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</si>
  <si>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</si>
  <si>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</si>
  <si>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</si>
  <si>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</si>
  <si>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</si>
  <si>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</si>
  <si>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</si>
  <si>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</si>
  <si>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</si>
  <si>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</si>
  <si>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</si>
  <si>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</si>
  <si>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</si>
  <si>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</si>
  <si>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</si>
  <si>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</si>
  <si>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</si>
  <si>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</si>
  <si>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</si>
  <si>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</si>
  <si>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</si>
  <si>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</si>
  <si>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</si>
  <si>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</si>
  <si>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</si>
  <si>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</si>
  <si>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</si>
  <si>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</si>
  <si>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</si>
  <si>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</si>
  <si>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</si>
  <si>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</si>
  <si>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</si>
  <si>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</si>
  <si>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</si>
  <si>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</si>
  <si>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</si>
  <si>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</si>
  <si>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</si>
  <si>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</si>
  <si>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</si>
  <si>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</si>
  <si>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</si>
  <si>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</si>
  <si>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</si>
  <si>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</si>
  <si>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</si>
  <si>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</si>
  <si>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</si>
  <si>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</si>
  <si>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</si>
  <si>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</si>
  <si>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</si>
  <si>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</si>
  <si>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</si>
  <si>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</si>
  <si>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</si>
  <si>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</si>
  <si>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</si>
  <si>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</si>
  <si>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</si>
  <si>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</si>
  <si>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</si>
  <si>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</si>
  <si>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</si>
  <si>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</si>
  <si>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</si>
  <si>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</si>
  <si>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</si>
  <si>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</si>
  <si>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</si>
  <si>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</si>
  <si>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</si>
  <si>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</si>
  <si>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</si>
  <si>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</si>
  <si>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</si>
  <si>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</si>
  <si>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</si>
  <si>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</si>
  <si>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</si>
  <si>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</si>
  <si>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</si>
  <si>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</si>
  <si>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</si>
  <si>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</si>
  <si>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</si>
  <si>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</si>
  <si>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</si>
  <si>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</si>
  <si>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</si>
  <si>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</si>
  <si>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</si>
  <si>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</si>
  <si>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</si>
  <si>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</si>
  <si>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</si>
  <si>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</si>
  <si>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</si>
  <si>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</si>
  <si>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</si>
  <si>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</si>
  <si>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</si>
  <si>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</si>
  <si>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</si>
  <si>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</si>
  <si>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</si>
  <si>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</si>
  <si>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</si>
  <si>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</si>
  <si>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</si>
  <si>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</si>
  <si>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</si>
  <si>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</si>
  <si>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</si>
  <si>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</si>
  <si>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</si>
  <si>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</si>
  <si>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</si>
  <si>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</si>
  <si>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</si>
  <si>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</si>
  <si>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</si>
  <si>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</si>
  <si>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</si>
  <si>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</si>
  <si>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</si>
  <si>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</si>
  <si>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</si>
  <si>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</si>
  <si>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</si>
  <si>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</si>
  <si>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</si>
  <si>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</si>
  <si>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</si>
  <si>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</si>
  <si>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</si>
  <si>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</si>
  <si>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</si>
  <si>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</si>
  <si>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</si>
  <si>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</si>
  <si>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</si>
  <si>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</si>
  <si>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</si>
  <si>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</si>
  <si>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</si>
  <si>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</si>
  <si>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</si>
  <si>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</si>
  <si>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</si>
  <si>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</si>
  <si>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</si>
  <si>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</si>
  <si>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</si>
  <si>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</si>
  <si>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</si>
  <si>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</si>
  <si>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</si>
  <si>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</si>
  <si>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</si>
  <si>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</si>
  <si>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</si>
  <si>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</si>
  <si>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</si>
  <si>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</si>
  <si>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</si>
  <si>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</si>
  <si>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</si>
  <si>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</si>
  <si>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</si>
  <si>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</si>
  <si>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</si>
  <si>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</si>
  <si>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</si>
  <si>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</si>
  <si>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</si>
  <si>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</si>
  <si>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</si>
  <si>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</si>
  <si>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</si>
  <si>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</si>
  <si>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</si>
  <si>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</si>
  <si>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</si>
  <si>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</si>
  <si>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</si>
  <si>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</si>
  <si>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</si>
  <si>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</si>
  <si>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</si>
  <si>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</si>
  <si>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</si>
  <si>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</si>
  <si>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</si>
  <si>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</si>
  <si>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</si>
  <si>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</si>
  <si>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</si>
  <si>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</si>
  <si>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</si>
  <si>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</si>
  <si>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</si>
  <si>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</si>
  <si>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</si>
  <si>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</si>
  <si>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</si>
  <si>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</si>
  <si>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</si>
  <si>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</si>
  <si>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</si>
  <si>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</si>
  <si>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</si>
  <si>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</si>
  <si>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</si>
  <si>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</si>
  <si>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</si>
  <si>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</si>
  <si>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</si>
  <si>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</si>
  <si>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</si>
  <si>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</si>
  <si>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</si>
  <si>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</si>
  <si>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</si>
  <si>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</si>
  <si>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</si>
  <si>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</si>
  <si>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</si>
  <si>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</si>
  <si>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</si>
  <si>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</si>
  <si>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</si>
  <si>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</si>
  <si>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</si>
  <si>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</si>
  <si>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</si>
  <si>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</si>
  <si>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</si>
  <si>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</si>
  <si>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</si>
  <si>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</si>
  <si>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</si>
  <si>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</si>
  <si>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</si>
  <si>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</si>
  <si>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</si>
  <si>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</si>
  <si>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</si>
  <si>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</si>
  <si>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</si>
  <si>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</si>
  <si>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</si>
  <si>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</si>
  <si>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</si>
  <si>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</si>
  <si>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</si>
  <si>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</si>
  <si>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</si>
  <si>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</si>
  <si>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</si>
  <si>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</si>
  <si>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</si>
  <si>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</si>
  <si>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</si>
  <si>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</si>
  <si>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</si>
  <si>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</si>
  <si>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</si>
  <si>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</si>
  <si>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</si>
  <si>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</si>
  <si>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</si>
  <si>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</si>
  <si>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</si>
  <si>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</si>
  <si>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</si>
  <si>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</si>
  <si>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</si>
  <si>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</si>
  <si>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</si>
  <si>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</si>
  <si>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</si>
  <si>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</si>
  <si>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</si>
  <si>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</si>
  <si>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</si>
  <si>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</si>
  <si>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</si>
  <si>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</si>
  <si>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</si>
  <si>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</si>
  <si>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</si>
  <si>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</si>
  <si>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</si>
  <si>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</si>
  <si>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</si>
  <si>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</si>
  <si>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</si>
  <si>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</si>
  <si>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</si>
  <si>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</si>
  <si>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</si>
  <si>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</si>
  <si>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</si>
  <si>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</si>
  <si>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</si>
  <si>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</si>
  <si>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</si>
  <si>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</si>
  <si>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</si>
  <si>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</si>
  <si>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</si>
  <si>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</si>
  <si>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</si>
  <si>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</si>
  <si>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</si>
  <si>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</si>
  <si>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</si>
  <si>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</si>
  <si>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</si>
  <si>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</si>
  <si>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</si>
  <si>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</si>
  <si>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</si>
  <si>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</si>
  <si>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</si>
  <si>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</si>
  <si>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</si>
  <si>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</si>
  <si>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</si>
  <si>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</si>
  <si>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</si>
  <si>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</si>
  <si>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</si>
  <si>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</si>
  <si>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</si>
  <si>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</si>
  <si>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</si>
  <si>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</si>
  <si>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</si>
  <si>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</si>
  <si>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</si>
  <si>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</si>
  <si>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</si>
  <si>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</si>
  <si>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</si>
  <si>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</si>
  <si>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</si>
  <si>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</si>
  <si>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</si>
  <si>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</si>
  <si>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</si>
  <si>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</si>
  <si>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</si>
  <si>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</si>
  <si>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</si>
  <si>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</si>
  <si>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</si>
  <si>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</si>
  <si>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</si>
  <si>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</si>
  <si>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</si>
  <si>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</si>
  <si>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</si>
  <si>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</si>
  <si>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</si>
  <si>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</si>
  <si>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</si>
  <si>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</si>
  <si>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</si>
  <si>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</si>
  <si>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</si>
  <si>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</si>
  <si>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</si>
  <si>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</si>
  <si>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</si>
  <si>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</si>
  <si>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</si>
  <si>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</si>
  <si>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</si>
  <si>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</si>
  <si>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</si>
  <si>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</si>
  <si>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</si>
  <si>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</si>
  <si>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</si>
  <si>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</si>
  <si>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</si>
  <si>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</si>
  <si>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</si>
  <si>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</si>
  <si>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</si>
  <si>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</si>
  <si>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</si>
  <si>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</si>
  <si>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</si>
  <si>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</si>
  <si>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</si>
  <si>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</si>
  <si>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</si>
  <si>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</si>
  <si>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</si>
  <si>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</si>
  <si>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</si>
  <si>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</si>
  <si>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</si>
  <si>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</si>
  <si>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</si>
  <si>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</si>
  <si>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</si>
  <si>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</si>
  <si>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</si>
  <si>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</si>
  <si>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</si>
  <si>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</si>
  <si>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</si>
  <si>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</si>
  <si>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</si>
  <si>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</si>
  <si>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</si>
  <si>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</si>
  <si>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</si>
  <si>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</si>
  <si>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</si>
  <si>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</si>
  <si>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</si>
  <si>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</si>
  <si>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</si>
  <si>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</si>
  <si>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</si>
  <si>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</si>
  <si>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</si>
  <si>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</si>
  <si>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</si>
  <si>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</si>
  <si>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</si>
  <si>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</si>
  <si>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</si>
  <si>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</si>
  <si>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</si>
  <si>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</si>
  <si>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</si>
  <si>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</si>
  <si>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</si>
  <si>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</si>
  <si>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</si>
  <si>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</si>
  <si>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</si>
  <si>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</si>
  <si>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</si>
  <si>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</si>
  <si>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</si>
  <si>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</si>
  <si>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</si>
  <si>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</si>
  <si>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</si>
  <si>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</si>
  <si>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</si>
  <si>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</si>
  <si>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</si>
  <si>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</si>
  <si>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</si>
  <si>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</si>
  <si>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</si>
  <si>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</si>
  <si>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</si>
  <si>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</si>
  <si>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</si>
  <si>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</si>
  <si>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</si>
  <si>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</si>
  <si>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</si>
  <si>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</si>
  <si>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</si>
  <si>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</si>
  <si>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</si>
  <si>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</si>
  <si>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</si>
  <si>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</si>
  <si>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</si>
  <si>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</si>
  <si>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</si>
  <si>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</si>
  <si>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</si>
  <si>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</si>
  <si>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</si>
  <si>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</si>
  <si>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</si>
  <si>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</si>
  <si>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</si>
  <si>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</si>
  <si>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</si>
  <si>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</si>
  <si>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</si>
  <si>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</si>
  <si>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</si>
  <si>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</si>
  <si>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</si>
  <si>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</si>
  <si>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</si>
  <si>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</si>
  <si>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</si>
  <si>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</si>
  <si>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</si>
  <si>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</si>
  <si>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</si>
  <si>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</si>
  <si>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</si>
  <si>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</si>
  <si>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</si>
  <si>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</si>
  <si>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</si>
  <si>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</si>
  <si>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</si>
  <si>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</si>
  <si>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</si>
  <si>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</si>
  <si>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</si>
  <si>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</si>
  <si>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</si>
  <si>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</si>
  <si>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</si>
  <si>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</si>
  <si>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</si>
  <si>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</si>
  <si>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</si>
  <si>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</si>
  <si>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</si>
  <si>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</si>
  <si>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</si>
  <si>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</si>
  <si>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</si>
  <si>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</si>
  <si>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</si>
  <si>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</si>
  <si>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</si>
  <si>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</si>
  <si>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</si>
  <si>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</si>
  <si>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</si>
  <si>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</si>
  <si>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</si>
  <si>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</si>
  <si>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</si>
  <si>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</si>
  <si>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</si>
  <si>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</si>
  <si>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</si>
  <si>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</si>
  <si>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</si>
  <si>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</si>
  <si>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</si>
  <si>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</si>
  <si>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</si>
  <si>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</si>
  <si>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</si>
  <si>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</si>
  <si>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</si>
  <si>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</si>
  <si>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</si>
  <si>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</si>
  <si>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</si>
  <si>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</si>
  <si>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</si>
  <si>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</si>
  <si>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</si>
  <si>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</si>
  <si>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</si>
  <si>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</si>
  <si>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</si>
  <si>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</si>
  <si>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</si>
  <si>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</si>
  <si>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</si>
  <si>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</si>
  <si>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</si>
  <si>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</si>
  <si>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</si>
  <si>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</si>
  <si>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</si>
  <si>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</si>
  <si>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</si>
  <si>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</si>
  <si>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</si>
  <si>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</si>
  <si>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</si>
  <si>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</si>
  <si>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</si>
  <si>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</si>
  <si>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</si>
  <si>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</si>
  <si>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</si>
  <si>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</si>
  <si>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</si>
  <si>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</si>
  <si>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</si>
  <si>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</si>
  <si>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</si>
  <si>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</si>
  <si>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</si>
  <si>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</si>
  <si>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</si>
  <si>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</si>
  <si>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</si>
  <si>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</si>
  <si>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</si>
  <si>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</si>
  <si>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</si>
  <si>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</si>
  <si>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</si>
  <si>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</si>
  <si>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</si>
  <si>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</si>
  <si>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</si>
  <si>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</si>
  <si>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</si>
  <si>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</si>
  <si>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</si>
  <si>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</si>
  <si>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</si>
  <si>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</si>
  <si>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</si>
  <si>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</si>
  <si>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</si>
  <si>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</si>
  <si>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</si>
  <si>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</si>
  <si>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</si>
  <si>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</si>
  <si>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</si>
  <si>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</si>
  <si>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</si>
  <si>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</si>
  <si>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</si>
  <si>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</si>
  <si>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</si>
  <si>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</si>
  <si>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</si>
  <si>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</si>
  <si>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</si>
  <si>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</si>
  <si>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</si>
  <si>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</si>
  <si>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</si>
  <si>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</si>
  <si>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</si>
  <si>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</si>
  <si>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</si>
  <si>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</si>
  <si>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</si>
  <si>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</si>
  <si>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</si>
  <si>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</si>
  <si>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</si>
  <si>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</si>
  <si>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</si>
  <si>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</si>
  <si>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</si>
  <si>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</si>
  <si>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</si>
  <si>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</si>
  <si>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</si>
  <si>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</si>
  <si>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</si>
  <si>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</si>
  <si>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</si>
  <si>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</si>
  <si>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</si>
  <si>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</si>
  <si>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</si>
  <si>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</si>
  <si>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</si>
  <si>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</si>
  <si>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</si>
  <si>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</si>
  <si>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</si>
  <si>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</si>
  <si>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</si>
  <si>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</si>
  <si>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</si>
  <si>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</si>
  <si>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</si>
  <si>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</si>
  <si>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</si>
  <si>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</si>
  <si>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</si>
  <si>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</si>
  <si>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</si>
  <si>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</si>
  <si>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</si>
  <si>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</si>
  <si>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</si>
  <si>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</si>
  <si>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</si>
  <si>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</si>
  <si>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</si>
  <si>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</si>
  <si>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</si>
  <si>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</si>
  <si>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</si>
  <si>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</si>
  <si>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</si>
  <si>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</si>
  <si>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</si>
  <si>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</si>
  <si>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</si>
  <si>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</si>
  <si>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</si>
  <si>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</si>
  <si>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</si>
  <si>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</si>
  <si>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</si>
  <si>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</si>
  <si>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</si>
  <si>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</si>
  <si>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</si>
  <si>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</si>
  <si>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</si>
  <si>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</si>
  <si>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</si>
  <si>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</si>
  <si>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</si>
  <si>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</si>
  <si>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</si>
  <si>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</si>
  <si>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</si>
  <si>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</si>
  <si>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</si>
  <si>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</si>
  <si>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</si>
  <si>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</si>
  <si>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</si>
  <si>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</si>
  <si>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</si>
  <si>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</si>
  <si>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</si>
  <si>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</si>
  <si>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</si>
  <si>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</si>
  <si>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</si>
  <si>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</si>
  <si>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</si>
  <si>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</si>
  <si>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</si>
  <si>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</si>
  <si>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</si>
  <si>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</si>
  <si>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</si>
  <si>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</si>
  <si>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</si>
  <si>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</si>
  <si>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</si>
  <si>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</si>
  <si>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</si>
  <si>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</si>
  <si>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</si>
  <si>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</si>
  <si>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</si>
  <si>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</si>
  <si>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</si>
  <si>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</si>
  <si>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</si>
  <si>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</si>
  <si>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</si>
  <si>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</si>
  <si>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</si>
  <si>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</si>
  <si>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</si>
  <si>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</si>
  <si>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</si>
  <si>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</si>
  <si>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</si>
  <si>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</si>
  <si>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</si>
  <si>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</si>
  <si>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</si>
  <si>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</si>
  <si>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</si>
  <si>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</si>
  <si>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</si>
  <si>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</si>
  <si>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</si>
  <si>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</si>
  <si>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</si>
  <si>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</si>
  <si>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</si>
  <si>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</si>
  <si>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</si>
  <si>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</si>
  <si>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</si>
  <si>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</si>
  <si>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</si>
  <si>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</si>
  <si>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</si>
  <si>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</si>
  <si>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</si>
  <si>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</si>
  <si>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</si>
  <si>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</si>
  <si>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</si>
  <si>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</si>
  <si>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</si>
  <si>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</si>
  <si>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</si>
  <si>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</si>
  <si>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</si>
  <si>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</si>
  <si>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</si>
  <si>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</si>
  <si>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</si>
  <si>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</si>
  <si>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</si>
  <si>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</si>
  <si>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</si>
  <si>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</si>
  <si>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</si>
  <si>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</si>
  <si>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</si>
  <si>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</si>
  <si>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</si>
  <si>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</si>
  <si>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</si>
  <si>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</si>
  <si>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</si>
  <si>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</si>
  <si>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</si>
  <si>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</si>
  <si>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</si>
  <si>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</si>
  <si>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</si>
  <si>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</si>
  <si>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</si>
  <si>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</si>
  <si>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</si>
  <si>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</si>
  <si>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</si>
  <si>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</si>
  <si>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</si>
  <si>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</si>
  <si>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</si>
  <si>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</si>
  <si>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</si>
  <si>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</si>
  <si>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</si>
  <si>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</si>
  <si>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</si>
  <si>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</si>
  <si>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</si>
  <si>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</si>
  <si>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</si>
  <si>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</si>
  <si>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</si>
  <si>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</si>
  <si>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</si>
  <si>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</si>
  <si>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</si>
  <si>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</si>
  <si>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</si>
  <si>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</si>
  <si>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</si>
  <si>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</si>
  <si>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</si>
  <si>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</si>
  <si>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</si>
  <si>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</si>
  <si>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</si>
  <si>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</si>
  <si>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</si>
  <si>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</si>
  <si>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</si>
  <si>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</si>
  <si>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</si>
  <si>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</si>
  <si>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</si>
  <si>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</si>
  <si>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</si>
  <si>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</si>
  <si>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</si>
  <si>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</si>
  <si>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</si>
  <si>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</si>
  <si>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</si>
  <si>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</si>
  <si>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</si>
  <si>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</si>
  <si>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</si>
  <si>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</si>
  <si>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</si>
  <si>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</si>
  <si>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</si>
  <si>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</si>
  <si>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</si>
  <si>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</si>
  <si>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</si>
  <si>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</si>
  <si>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</si>
  <si>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</si>
  <si>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</si>
  <si>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</si>
  <si>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</si>
  <si>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</si>
  <si>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</si>
  <si>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</si>
  <si>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</si>
  <si>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</si>
  <si>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</si>
  <si>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</si>
  <si>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</si>
  <si>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</si>
  <si>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</si>
  <si>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</si>
  <si>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</si>
  <si>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</si>
  <si>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</si>
  <si>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</si>
  <si>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</si>
  <si>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</si>
  <si>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</si>
  <si>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</si>
  <si>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</si>
  <si>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</si>
  <si>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</si>
  <si>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</si>
  <si>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</si>
  <si>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</si>
  <si>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</si>
  <si>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</si>
  <si>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</si>
  <si>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</si>
  <si>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</si>
  <si>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</si>
  <si>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</si>
  <si>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</si>
  <si>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</si>
  <si>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</si>
  <si>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</si>
  <si>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</si>
  <si>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</si>
  <si>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</si>
  <si>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</si>
  <si>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</si>
  <si>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</si>
  <si>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</si>
  <si>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</si>
  <si>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</si>
  <si>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</si>
  <si>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</si>
  <si>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</si>
  <si>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</si>
  <si>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</si>
  <si>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</si>
  <si>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</si>
  <si>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</si>
  <si>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</si>
  <si>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</si>
  <si>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</si>
  <si>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</si>
  <si>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</si>
  <si>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</si>
  <si>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</si>
  <si>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</si>
  <si>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</si>
  <si>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</si>
  <si>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</si>
  <si>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</si>
  <si>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</si>
  <si>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</si>
  <si>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</si>
  <si>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</si>
  <si>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</si>
  <si>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</si>
  <si>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</si>
  <si>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</si>
  <si>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</si>
  <si>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</si>
  <si>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</si>
  <si>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</si>
  <si>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</si>
  <si>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</si>
  <si>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</si>
  <si>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</si>
  <si>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</si>
  <si>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</si>
  <si>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</si>
  <si>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</si>
  <si>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</si>
  <si>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</si>
  <si>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</si>
  <si>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</si>
  <si>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</si>
  <si>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</si>
  <si>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</si>
  <si>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</si>
  <si>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</si>
  <si>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</si>
  <si>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</si>
  <si>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</si>
  <si>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</si>
  <si>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</si>
  <si>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</si>
  <si>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</si>
  <si>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</si>
  <si>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</si>
  <si>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</si>
  <si>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</si>
  <si>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</si>
  <si>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</si>
  <si>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</si>
  <si>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</si>
  <si>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</si>
  <si>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</si>
  <si>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</si>
  <si>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</si>
  <si>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</si>
  <si>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</si>
  <si>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</si>
  <si>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</si>
  <si>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</si>
  <si>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</si>
  <si>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</si>
  <si>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</si>
  <si>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</si>
  <si>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</si>
  <si>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</si>
  <si>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</si>
  <si>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</si>
  <si>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</si>
  <si>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</si>
  <si>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</si>
  <si>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</si>
  <si>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</si>
  <si>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</si>
  <si>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</si>
  <si>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</si>
  <si>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</si>
  <si>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</si>
  <si>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</si>
  <si>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</si>
  <si>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</si>
  <si>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</si>
  <si>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</si>
  <si>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</si>
  <si>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</si>
  <si>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</si>
  <si>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</si>
  <si>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</si>
  <si>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</si>
  <si>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</si>
  <si>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</si>
  <si>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</si>
  <si>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</si>
  <si>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</si>
  <si>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</si>
  <si>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</si>
  <si>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</si>
  <si>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</si>
  <si>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</si>
  <si>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</si>
  <si>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</si>
  <si>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</si>
  <si>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</si>
  <si>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</si>
  <si>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</si>
  <si>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</si>
  <si>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</si>
  <si>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</si>
  <si>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</si>
  <si>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</si>
  <si>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</si>
  <si>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</si>
  <si>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</si>
  <si>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</si>
  <si>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</si>
  <si>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</si>
  <si>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</si>
  <si>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</si>
  <si>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</si>
  <si>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</si>
  <si>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</si>
  <si>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</si>
  <si>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</si>
  <si>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</si>
  <si>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</si>
  <si>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</si>
  <si>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</si>
  <si>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</si>
  <si>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</si>
  <si>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</si>
  <si>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</si>
  <si>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</si>
  <si>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</si>
  <si>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</si>
  <si>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</si>
  <si>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</si>
  <si>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</si>
  <si>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</si>
  <si>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</si>
  <si>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</si>
  <si>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</si>
  <si>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</si>
  <si>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</si>
  <si>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</si>
  <si>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</si>
  <si>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</si>
  <si>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</si>
  <si>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</si>
  <si>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</si>
  <si>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</si>
  <si>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</si>
  <si>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</si>
  <si>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</si>
  <si>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</si>
  <si>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</si>
  <si>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</si>
  <si>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</si>
  <si>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</si>
  <si>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</si>
  <si>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</si>
  <si>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</si>
  <si>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</si>
  <si>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</si>
  <si>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</si>
  <si>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</si>
  <si>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</si>
  <si>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</si>
  <si>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</si>
  <si>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</si>
  <si>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</si>
  <si>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</si>
  <si>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</si>
  <si>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</si>
  <si>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</si>
  <si>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</si>
  <si>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</si>
  <si>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</si>
  <si>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</si>
  <si>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</si>
  <si>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</si>
  <si>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</si>
  <si>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</si>
  <si>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</si>
  <si>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</si>
  <si>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</si>
  <si>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</si>
  <si>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</si>
  <si>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</si>
  <si>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</si>
  <si>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</si>
  <si>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</si>
  <si>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</si>
  <si>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</si>
  <si>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</si>
  <si>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</si>
  <si>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</si>
  <si>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</si>
  <si>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</si>
  <si>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</si>
  <si>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</si>
  <si>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</si>
  <si>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</si>
  <si>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</si>
  <si>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</si>
  <si>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</si>
  <si>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</si>
  <si>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</si>
  <si>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</si>
  <si>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</si>
  <si>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</si>
  <si>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</si>
  <si>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</si>
  <si>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</si>
  <si>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</si>
  <si>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</si>
  <si>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</si>
  <si>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</si>
  <si>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</si>
  <si>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</si>
  <si>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</si>
  <si>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</si>
  <si>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</si>
  <si>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</si>
  <si>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</si>
  <si>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</si>
  <si>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</si>
  <si>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</si>
  <si>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</si>
  <si>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</si>
  <si>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</si>
  <si>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</si>
  <si>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</si>
  <si>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</si>
  <si>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</si>
  <si>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</si>
  <si>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</si>
  <si>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</si>
  <si>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</si>
  <si>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</si>
  <si>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</si>
  <si>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</si>
  <si>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</si>
  <si>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</si>
  <si>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</si>
  <si>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</si>
  <si>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</si>
  <si>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</si>
  <si>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</si>
  <si>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</si>
  <si>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</si>
  <si>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</si>
  <si>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</si>
  <si>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</si>
  <si>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</si>
  <si>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</si>
  <si>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</si>
  <si>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</si>
  <si>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</si>
  <si>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</si>
  <si>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</si>
  <si>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</si>
  <si>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</si>
  <si>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</si>
  <si>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</si>
  <si>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</si>
  <si>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</si>
  <si>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</si>
  <si>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</si>
  <si>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</si>
  <si>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</si>
  <si>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</si>
  <si>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</si>
  <si>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</si>
  <si>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</si>
  <si>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</si>
  <si>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</si>
  <si>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</si>
  <si>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</si>
  <si>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</si>
  <si>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</si>
  <si>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</si>
  <si>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</si>
  <si>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</si>
  <si>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</si>
  <si>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</si>
  <si>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</si>
  <si>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</si>
  <si>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</si>
  <si>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</si>
  <si>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</si>
  <si>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</si>
  <si>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</si>
  <si>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</si>
  <si>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</si>
  <si>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</si>
  <si>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</si>
  <si>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</si>
  <si>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</si>
  <si>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</si>
  <si>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</si>
  <si>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</si>
  <si>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</si>
  <si>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</si>
  <si>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</si>
  <si>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</si>
  <si>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</si>
  <si>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</si>
  <si>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</si>
  <si>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</si>
  <si>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</si>
  <si>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</si>
  <si>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</si>
  <si>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</si>
  <si>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</si>
  <si>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</si>
  <si>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</si>
  <si>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</si>
  <si>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</si>
  <si>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</si>
  <si>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</si>
  <si>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</si>
  <si>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</si>
  <si>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</si>
  <si>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</si>
  <si>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</si>
  <si>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</si>
  <si>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</si>
  <si>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</si>
  <si>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</si>
  <si>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</si>
  <si>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</si>
  <si>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</si>
  <si>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</si>
  <si>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</si>
  <si>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</si>
  <si>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</si>
  <si>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</si>
  <si>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</si>
  <si>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</si>
  <si>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</si>
  <si>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</si>
  <si>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</si>
  <si>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</si>
  <si>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</si>
  <si>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</si>
  <si>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</si>
  <si>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</si>
  <si>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</si>
  <si>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</si>
  <si>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</si>
  <si>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</si>
  <si>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</si>
  <si>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</si>
  <si>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</si>
  <si>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</si>
  <si>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</si>
  <si>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</si>
  <si>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</si>
  <si>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</si>
  <si>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</si>
  <si>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</si>
  <si>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</si>
  <si>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</si>
  <si>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</si>
  <si>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</si>
  <si>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</si>
  <si>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</si>
  <si>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</si>
  <si>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</si>
  <si>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</si>
  <si>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</si>
  <si>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</si>
  <si>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</si>
  <si>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</si>
  <si>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</si>
  <si>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</si>
  <si>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</si>
  <si>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</si>
  <si>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</si>
  <si>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</si>
  <si>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</si>
  <si>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</si>
  <si>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</si>
  <si>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</si>
  <si>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</si>
  <si>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</si>
  <si>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</si>
  <si>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</si>
  <si>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</si>
  <si>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</si>
  <si>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</si>
  <si>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</si>
  <si>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</si>
  <si>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</si>
  <si>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</si>
  <si>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</si>
  <si>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</si>
  <si>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</si>
  <si>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</si>
  <si>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</si>
  <si>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</si>
  <si>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</si>
  <si>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</si>
  <si>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</si>
  <si>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</si>
  <si>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</si>
  <si>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</si>
  <si>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</si>
  <si>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</si>
  <si>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</si>
  <si>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</si>
  <si>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</si>
  <si>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</si>
  <si>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</si>
  <si>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</si>
  <si>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</si>
  <si>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</si>
  <si>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</si>
  <si>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</si>
  <si>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</si>
  <si>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</si>
  <si>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</si>
  <si>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</si>
  <si>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</si>
  <si>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</si>
  <si>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</si>
  <si>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</si>
  <si>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</si>
  <si>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</si>
  <si>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</si>
  <si>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</si>
  <si>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</si>
  <si>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</si>
  <si>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</si>
  <si>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</si>
  <si>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</si>
  <si>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</si>
  <si>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</si>
  <si>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</si>
  <si>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</si>
  <si>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</si>
  <si>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</si>
  <si>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</si>
  <si>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</si>
  <si>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</si>
  <si>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</si>
  <si>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</si>
  <si>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</si>
  <si>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</si>
  <si>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</si>
  <si>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</si>
  <si>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</si>
  <si>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</si>
  <si>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</si>
  <si>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</si>
  <si>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</si>
  <si>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</si>
  <si>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</si>
  <si>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</si>
  <si>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</si>
  <si>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</si>
  <si>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</si>
  <si>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</si>
  <si>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</si>
  <si>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</si>
  <si>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</si>
  <si>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</si>
  <si>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</si>
  <si>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</si>
  <si>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</si>
  <si>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</si>
  <si>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</si>
  <si>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</si>
  <si>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</si>
  <si>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</si>
  <si>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</si>
  <si>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</si>
  <si>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</si>
  <si>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</si>
  <si>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</si>
  <si>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</si>
  <si>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</si>
  <si>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</si>
  <si>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</si>
  <si>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</si>
  <si>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</si>
  <si>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</si>
  <si>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</si>
  <si>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</si>
  <si>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</si>
  <si>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</si>
  <si>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</si>
  <si>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</si>
  <si>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</si>
  <si>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</si>
  <si>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</si>
  <si>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</si>
  <si>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</si>
  <si>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</si>
  <si>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</si>
  <si>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</si>
  <si>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</si>
  <si>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</si>
  <si>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</si>
  <si>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</si>
  <si>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</si>
  <si>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</si>
  <si>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</si>
  <si>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</si>
  <si>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</si>
  <si>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</si>
  <si>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</si>
  <si>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</si>
  <si>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</si>
  <si>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</si>
  <si>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</si>
  <si>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</si>
  <si>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</si>
  <si>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</si>
  <si>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</si>
  <si>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</si>
  <si>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</si>
  <si>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</si>
  <si>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</si>
  <si>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</si>
  <si>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</si>
  <si>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</si>
  <si>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</si>
  <si>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</si>
  <si>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</si>
  <si>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</si>
  <si>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</si>
  <si>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</si>
  <si>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</si>
  <si>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</si>
  <si>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</si>
  <si>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</si>
  <si>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</si>
  <si>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</si>
  <si>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</si>
  <si>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</si>
  <si>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</si>
  <si>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</si>
  <si>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</si>
  <si>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</si>
  <si>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</si>
  <si>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</si>
  <si>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</si>
  <si>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</si>
  <si>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</si>
  <si>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</si>
  <si>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</si>
  <si>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</si>
  <si>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</si>
  <si>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</si>
  <si>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</si>
  <si>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</si>
  <si>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</si>
  <si>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</si>
  <si>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</si>
  <si>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</si>
  <si>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</si>
  <si>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</si>
  <si>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</si>
  <si>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</si>
  <si>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</si>
  <si>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</si>
  <si>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</si>
  <si>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</si>
  <si>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</si>
  <si>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</si>
  <si>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</si>
  <si>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</si>
  <si>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</si>
  <si>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</si>
  <si>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</si>
  <si>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</si>
  <si>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</si>
  <si>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</si>
  <si>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</si>
  <si>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</si>
  <si>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</si>
  <si>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</si>
  <si>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</si>
  <si>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</si>
  <si>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</si>
  <si>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</si>
  <si>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</si>
  <si>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</si>
  <si>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</si>
  <si>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</si>
  <si>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</si>
  <si>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</si>
  <si>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</si>
  <si>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</si>
  <si>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</si>
  <si>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</si>
  <si>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</si>
  <si>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</si>
  <si>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</si>
  <si>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</si>
  <si>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</si>
  <si>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</si>
  <si>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</si>
  <si>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</si>
  <si>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</si>
  <si>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</si>
  <si>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</si>
  <si>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</si>
  <si>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</si>
  <si>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</si>
  <si>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</si>
  <si>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</si>
  <si>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</si>
  <si>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</si>
  <si>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</si>
  <si>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</si>
  <si>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</si>
  <si>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</si>
  <si>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</si>
  <si>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</si>
  <si>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</si>
  <si>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</si>
  <si>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</si>
  <si>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</si>
  <si>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</si>
  <si>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</si>
  <si>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</si>
  <si>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</si>
  <si>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</si>
  <si>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</si>
  <si>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</si>
  <si>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</si>
  <si>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</si>
  <si>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</si>
  <si>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</si>
  <si>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</si>
  <si>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</si>
  <si>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</si>
  <si>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</si>
  <si>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</si>
  <si>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</si>
  <si>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</si>
  <si>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</si>
  <si>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</si>
  <si>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</si>
  <si>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</si>
  <si>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</si>
  <si>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</si>
  <si>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</si>
  <si>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</si>
  <si>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</si>
  <si>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</si>
  <si>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</si>
  <si>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</si>
  <si>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</si>
  <si>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</si>
  <si>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</si>
  <si>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</si>
  <si>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</si>
  <si>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</si>
  <si>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</si>
  <si>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</si>
  <si>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</si>
  <si>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</si>
  <si>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</si>
  <si>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</si>
  <si>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</si>
  <si>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</si>
  <si>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</si>
  <si>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</si>
  <si>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</si>
  <si>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</si>
  <si>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</si>
  <si>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</si>
  <si>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</si>
  <si>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</si>
  <si>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</si>
  <si>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</si>
  <si>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</si>
  <si>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</si>
  <si>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</si>
  <si>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</si>
  <si>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</si>
  <si>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</si>
  <si>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</si>
  <si>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</si>
  <si>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</si>
  <si>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</si>
  <si>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</si>
  <si>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</si>
  <si>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</si>
  <si>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</si>
  <si>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</si>
  <si>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</si>
  <si>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</si>
  <si>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</si>
  <si>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</si>
  <si>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</si>
  <si>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</si>
  <si>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</si>
  <si>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</si>
  <si>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</si>
  <si>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</si>
  <si>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</si>
  <si>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</si>
  <si>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</si>
  <si>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</si>
  <si>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</si>
  <si>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</si>
  <si>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</si>
  <si>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</si>
  <si>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</si>
  <si>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</si>
  <si>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</si>
  <si>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</si>
  <si>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</si>
  <si>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</si>
  <si>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</si>
  <si>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</si>
  <si>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</si>
  <si>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</si>
  <si>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</si>
  <si>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</si>
  <si>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</si>
  <si>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</si>
  <si>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</si>
  <si>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</si>
  <si>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</si>
  <si>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</si>
  <si>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</si>
  <si>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</si>
  <si>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</si>
  <si>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</si>
  <si>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</si>
  <si>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</si>
  <si>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</si>
  <si>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</si>
  <si>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</si>
  <si>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</si>
  <si>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</si>
  <si>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</si>
  <si>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</si>
  <si>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</si>
  <si>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</si>
  <si>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</si>
  <si>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</si>
  <si>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</si>
  <si>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</si>
  <si>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</si>
  <si>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</si>
  <si>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</si>
  <si>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</si>
  <si>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</si>
  <si>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</si>
  <si>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</si>
  <si>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</si>
  <si>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</si>
  <si>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</si>
  <si>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</si>
  <si>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</si>
  <si>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</si>
  <si>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</si>
  <si>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</si>
  <si>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</si>
  <si>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</si>
  <si>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</si>
  <si>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</si>
  <si>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</si>
  <si>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</si>
  <si>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</si>
  <si>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</si>
  <si>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</si>
  <si>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</si>
  <si>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</si>
  <si>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</si>
  <si>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</si>
  <si>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</si>
  <si>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</si>
  <si>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</si>
  <si>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</si>
  <si>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</si>
  <si>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</si>
  <si>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</si>
  <si>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</si>
  <si>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</si>
  <si>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</si>
  <si>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</si>
  <si>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</si>
  <si>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</si>
  <si>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</si>
  <si>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</si>
  <si>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</si>
  <si>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</si>
  <si>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</si>
  <si>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</si>
  <si>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</si>
  <si>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</si>
  <si>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</si>
  <si>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</si>
  <si>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</si>
  <si>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</si>
  <si>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</si>
  <si>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</si>
  <si>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</si>
  <si>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</si>
  <si>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</si>
  <si>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</si>
  <si>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</si>
  <si>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</si>
  <si>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</si>
  <si>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</si>
  <si>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</si>
  <si>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</si>
  <si>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</si>
  <si>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</si>
  <si>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</si>
  <si>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</si>
  <si>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</si>
  <si>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</si>
  <si>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</si>
  <si>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</si>
  <si>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</si>
  <si>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</si>
  <si>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</si>
  <si>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</si>
  <si>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</si>
  <si>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</si>
  <si>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</si>
  <si>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</si>
  <si>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</si>
  <si>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</si>
  <si>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</si>
  <si>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</si>
  <si>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</si>
  <si>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</si>
  <si>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</si>
  <si>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</si>
  <si>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</si>
  <si>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</si>
  <si>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</si>
  <si>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</si>
  <si>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</si>
  <si>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</si>
  <si>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</si>
  <si>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</si>
  <si>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</si>
  <si>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</si>
  <si>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</si>
  <si>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</si>
  <si>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</si>
  <si>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</si>
  <si>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</si>
  <si>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</si>
  <si>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</si>
  <si>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</si>
  <si>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</si>
  <si>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</si>
  <si>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</si>
  <si>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</si>
  <si>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</si>
  <si>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</si>
  <si>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</si>
  <si>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</si>
  <si>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</si>
  <si>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</si>
  <si>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</si>
  <si>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</si>
  <si>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</si>
  <si>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</si>
  <si>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</si>
  <si>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</si>
  <si>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</si>
  <si>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</si>
  <si>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</si>
  <si>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</si>
  <si>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</si>
  <si>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</si>
  <si>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</si>
  <si>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</si>
  <si>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</si>
  <si>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</si>
  <si>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</si>
  <si>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</si>
  <si>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</si>
  <si>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</si>
  <si>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</si>
  <si>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</si>
  <si>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</si>
  <si>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</si>
  <si>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</si>
  <si>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</si>
  <si>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</si>
  <si>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</si>
  <si>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</si>
  <si>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</si>
  <si>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</si>
  <si>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</si>
  <si>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</si>
  <si>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</si>
  <si>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</si>
  <si>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</si>
  <si>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</si>
  <si>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</si>
  <si>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</si>
  <si>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</si>
  <si>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</si>
  <si>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</si>
  <si>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</si>
  <si>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</si>
  <si>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</si>
  <si>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</si>
  <si>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</si>
  <si>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</si>
  <si>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</si>
  <si>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</si>
  <si>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</si>
  <si>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</si>
  <si>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</si>
  <si>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</si>
  <si>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</si>
  <si>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</si>
  <si>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</si>
  <si>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</si>
  <si>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</si>
  <si>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</si>
  <si>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</si>
  <si>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</si>
  <si>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</si>
  <si>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</si>
  <si>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</si>
  <si>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</si>
  <si>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</si>
  <si>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</si>
  <si>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</si>
  <si>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</si>
  <si>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</si>
  <si>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</si>
  <si>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</si>
  <si>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</si>
  <si>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</si>
  <si>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</si>
  <si>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</si>
  <si>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</si>
  <si>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</si>
  <si>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</si>
  <si>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</si>
  <si>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</si>
  <si>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</si>
  <si>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</si>
  <si>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</si>
  <si>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</si>
  <si>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</si>
  <si>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</si>
  <si>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</si>
  <si>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</si>
  <si>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</si>
  <si>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</si>
  <si>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</si>
  <si>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</si>
  <si>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</si>
  <si>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</si>
  <si>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</si>
  <si>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</si>
  <si>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</si>
  <si>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</si>
  <si>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</si>
  <si>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</si>
  <si>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</si>
  <si>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</si>
  <si>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</si>
  <si>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</si>
  <si>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</si>
  <si>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</si>
  <si>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</si>
  <si>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</si>
  <si>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</si>
  <si>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</si>
  <si>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</si>
  <si>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</si>
  <si>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</si>
  <si>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</si>
  <si>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</si>
  <si>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</si>
  <si>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</si>
  <si>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</si>
  <si>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</si>
  <si>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</si>
  <si>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</si>
  <si>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</si>
  <si>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</si>
  <si>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</si>
  <si>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</si>
  <si>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</si>
  <si>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</si>
  <si>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</si>
  <si>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</si>
  <si>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</si>
  <si>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</si>
  <si>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</si>
  <si>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</si>
  <si>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</si>
  <si>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</si>
  <si>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</si>
  <si>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</si>
  <si>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</si>
  <si>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</si>
  <si>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</si>
  <si>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</si>
  <si>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</si>
  <si>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</si>
  <si>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</si>
  <si>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</si>
  <si>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</si>
  <si>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</si>
  <si>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</si>
  <si>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</si>
  <si>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</si>
  <si>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</si>
  <si>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</si>
  <si>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</si>
  <si>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</si>
  <si>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</si>
  <si>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</si>
  <si>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</si>
  <si>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</si>
  <si>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</si>
  <si>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</si>
  <si>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</si>
  <si>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</si>
  <si>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</si>
  <si>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</si>
  <si>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</si>
  <si>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</si>
  <si>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</si>
  <si>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</si>
  <si>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</si>
  <si>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</si>
  <si>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</si>
  <si>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</si>
  <si>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</si>
  <si>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</si>
  <si>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</si>
  <si>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</si>
  <si>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</si>
  <si>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</si>
  <si>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</si>
  <si>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</si>
  <si>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</si>
  <si>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</si>
  <si>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</si>
  <si>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</si>
  <si>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</si>
  <si>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</si>
  <si>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</si>
  <si>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</si>
  <si>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</si>
  <si>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</si>
  <si>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</si>
  <si>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</si>
  <si>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</si>
  <si>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</si>
  <si>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</si>
  <si>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</si>
  <si>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</si>
  <si>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</si>
  <si>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</si>
  <si>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</si>
  <si>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</si>
  <si>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</si>
  <si>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</si>
  <si>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</si>
  <si>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</si>
  <si>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</si>
  <si>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</si>
  <si>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</si>
  <si>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</si>
  <si>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</si>
  <si>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</si>
  <si>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</si>
  <si>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</si>
  <si>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</si>
  <si>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</si>
  <si>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</si>
  <si>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</si>
  <si>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</si>
  <si>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</si>
  <si>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</si>
  <si>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</si>
  <si>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</si>
  <si>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</si>
  <si>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</si>
  <si>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</si>
  <si>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</si>
  <si>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</si>
  <si>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</si>
  <si>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</si>
  <si>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</si>
  <si>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</si>
  <si>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</si>
  <si>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</si>
  <si>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</si>
  <si>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</si>
  <si>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</si>
  <si>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</si>
  <si>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</si>
  <si>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</si>
  <si>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</si>
  <si>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</si>
  <si>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</si>
  <si>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</si>
  <si>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</si>
  <si>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</si>
  <si>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</si>
  <si>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</si>
  <si>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</si>
  <si>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</si>
  <si>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</si>
  <si>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</si>
  <si>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</si>
  <si>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</si>
  <si>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</si>
  <si>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</si>
  <si>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</si>
  <si>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</si>
  <si>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</si>
  <si>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</si>
  <si>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</si>
  <si>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</si>
  <si>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</si>
  <si>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</si>
  <si>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</si>
  <si>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</si>
  <si>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</si>
  <si>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</si>
  <si>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</si>
  <si>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</si>
  <si>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</si>
  <si>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</si>
  <si>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</si>
  <si>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</si>
  <si>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</si>
  <si>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</si>
  <si>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</si>
  <si>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</si>
  <si>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</si>
  <si>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</si>
  <si>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</si>
  <si>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</si>
  <si>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</si>
  <si>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</si>
  <si>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</si>
  <si>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</si>
  <si>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</si>
  <si>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</si>
  <si>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</si>
  <si>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</si>
  <si>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</si>
  <si>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</si>
  <si>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</si>
  <si>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</si>
  <si>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</si>
  <si>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</si>
  <si>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</si>
  <si>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</si>
  <si>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</si>
  <si>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</si>
  <si>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</si>
  <si>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</si>
  <si>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</si>
  <si>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</si>
  <si>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</si>
  <si>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</si>
  <si>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</si>
  <si>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</si>
  <si>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</si>
  <si>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</si>
  <si>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</si>
  <si>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</si>
  <si>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</si>
  <si>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</si>
  <si>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</si>
  <si>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</si>
  <si>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</si>
  <si>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</si>
  <si>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</si>
  <si>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</si>
  <si>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</si>
  <si>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</si>
  <si>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</si>
  <si>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</si>
  <si>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</si>
  <si>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</si>
  <si>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</si>
  <si>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</si>
  <si>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</si>
  <si>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</si>
  <si>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</si>
  <si>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</si>
  <si>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</si>
  <si>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</si>
  <si>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</si>
  <si>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</si>
  <si>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</si>
  <si>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</si>
  <si>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</si>
  <si>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</si>
  <si>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</si>
  <si>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</si>
  <si>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</si>
  <si>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</si>
  <si>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</si>
  <si>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</si>
  <si>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</si>
  <si>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</si>
  <si>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</si>
  <si>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</si>
  <si>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</si>
  <si>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</si>
  <si>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</si>
  <si>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</si>
  <si>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</si>
  <si>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</si>
  <si>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</si>
  <si>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</si>
  <si>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</si>
  <si>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</si>
  <si>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</si>
  <si>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</si>
  <si>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</si>
  <si>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</si>
  <si>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</si>
  <si>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</si>
  <si>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</si>
  <si>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</si>
  <si>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</si>
  <si>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</si>
  <si>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</si>
  <si>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</si>
  <si>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</si>
  <si>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</si>
  <si>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</si>
  <si>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</si>
  <si>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</si>
  <si>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</si>
  <si>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</si>
  <si>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</si>
  <si>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</si>
  <si>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</si>
  <si>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</si>
  <si>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</si>
  <si>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</si>
  <si>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</si>
  <si>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</si>
  <si>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</si>
  <si>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</si>
  <si>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</si>
  <si>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</si>
  <si>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</si>
  <si>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</si>
  <si>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</si>
  <si>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</si>
  <si>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</si>
  <si>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</si>
  <si>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</si>
  <si>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</si>
  <si>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</si>
  <si>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</si>
  <si>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</si>
  <si>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</si>
  <si>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</si>
  <si>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</si>
  <si>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</si>
  <si>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</si>
  <si>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</si>
  <si>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</si>
  <si>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</si>
  <si>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</si>
  <si>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</si>
  <si>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</si>
  <si>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</si>
  <si>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</si>
  <si>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</si>
  <si>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</si>
  <si>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</si>
  <si>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</si>
  <si>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</si>
  <si>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</si>
  <si>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</si>
  <si>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</si>
  <si>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</si>
  <si>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</si>
  <si>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</si>
  <si>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</si>
  <si>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</si>
  <si>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</si>
  <si>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</si>
  <si>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</si>
  <si>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</si>
  <si>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</si>
  <si>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</si>
  <si>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</si>
  <si>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</si>
  <si>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</si>
  <si>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</si>
  <si>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</si>
  <si>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</si>
  <si>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</si>
  <si>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</si>
  <si>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</si>
  <si>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</si>
  <si>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</si>
  <si>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</si>
  <si>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</si>
  <si>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</si>
  <si>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</si>
  <si>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</si>
  <si>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</si>
  <si>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</si>
  <si>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</si>
  <si>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</si>
  <si>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</si>
  <si>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</si>
  <si>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</si>
  <si>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</si>
  <si>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</si>
  <si>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</si>
  <si>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</si>
  <si>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</si>
  <si>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</si>
  <si>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</si>
  <si>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</si>
  <si>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</si>
  <si>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</si>
  <si>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</si>
  <si>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</si>
  <si>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</si>
  <si>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</si>
  <si>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</si>
  <si>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</si>
  <si>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</si>
  <si>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</si>
  <si>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</si>
  <si>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</si>
  <si>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</si>
  <si>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</si>
  <si>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</si>
  <si>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</si>
  <si>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</si>
  <si>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</si>
  <si>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</si>
  <si>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</si>
  <si>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</si>
  <si>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</si>
  <si>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</si>
  <si>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</si>
  <si>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</si>
  <si>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</si>
  <si>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</si>
  <si>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</si>
  <si>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</si>
  <si>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</si>
  <si>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</si>
  <si>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</si>
  <si>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</si>
  <si>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</si>
  <si>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</si>
  <si>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</si>
  <si>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</si>
  <si>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</si>
  <si>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</si>
  <si>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</si>
  <si>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</si>
  <si>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</si>
  <si>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</si>
  <si>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</si>
  <si>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</si>
  <si>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</si>
  <si>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</si>
  <si>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</si>
  <si>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</si>
  <si>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</si>
  <si>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</si>
  <si>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</si>
  <si>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</si>
  <si>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</si>
  <si>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</si>
  <si>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</si>
  <si>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</si>
  <si>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</si>
  <si>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</si>
  <si>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</si>
  <si>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</si>
  <si>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</si>
  <si>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</si>
  <si>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</si>
  <si>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</si>
  <si>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</si>
  <si>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</si>
  <si>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</si>
  <si>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</si>
  <si>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</si>
  <si>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</si>
  <si>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</si>
  <si>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</si>
  <si>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</si>
  <si>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</si>
  <si>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</si>
  <si>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</si>
  <si>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</si>
  <si>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</si>
  <si>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</si>
  <si>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</si>
  <si>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</si>
  <si>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</si>
  <si>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</si>
  <si>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</si>
  <si>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</si>
  <si>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</si>
  <si>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</si>
  <si>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</si>
  <si>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</si>
  <si>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</si>
  <si>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</si>
  <si>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</si>
  <si>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</si>
  <si>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</si>
  <si>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</si>
  <si>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</si>
  <si>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</si>
  <si>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</si>
  <si>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</si>
  <si>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</si>
  <si>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</si>
  <si>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</si>
  <si>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</si>
  <si>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</si>
  <si>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</si>
  <si>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</si>
  <si>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</si>
  <si>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</si>
  <si>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</si>
  <si>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</si>
  <si>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</si>
  <si>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</si>
  <si>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</si>
  <si>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</si>
  <si>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</si>
  <si>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</si>
  <si>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</si>
  <si>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</si>
  <si>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</si>
  <si>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</si>
  <si>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</si>
  <si>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</si>
  <si>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</si>
  <si>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</si>
  <si>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</si>
  <si>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</si>
  <si>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</si>
  <si>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</si>
  <si>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</si>
  <si>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</si>
  <si>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</si>
  <si>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</si>
  <si>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</si>
  <si>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</si>
  <si>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</si>
  <si>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</si>
  <si>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</si>
  <si>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</si>
  <si>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</si>
  <si>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</si>
  <si>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</si>
  <si>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</si>
  <si>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</si>
  <si>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</si>
  <si>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</si>
  <si>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</si>
  <si>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</si>
  <si>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</si>
  <si>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</si>
  <si>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</si>
  <si>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</si>
  <si>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</si>
  <si>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</si>
  <si>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</si>
  <si>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</si>
  <si>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</si>
  <si>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</si>
  <si>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</si>
  <si>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</si>
  <si>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</si>
  <si>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</si>
  <si>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</si>
  <si>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</si>
  <si>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</si>
  <si>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</si>
  <si>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</si>
  <si>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</si>
  <si>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</si>
  <si>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</si>
  <si>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</si>
  <si>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</si>
  <si>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</si>
  <si>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</si>
  <si>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</si>
  <si>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</si>
  <si>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</si>
  <si>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</si>
  <si>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</si>
  <si>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</si>
  <si>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</si>
  <si>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</si>
  <si>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</si>
  <si>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</si>
  <si>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</si>
  <si>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</si>
  <si>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</si>
  <si>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</si>
  <si>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</si>
  <si>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</si>
  <si>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</si>
  <si>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</si>
  <si>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</si>
  <si>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</si>
  <si>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</si>
  <si>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</si>
  <si>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</si>
  <si>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</si>
  <si>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</si>
  <si>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</si>
  <si>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</si>
  <si>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</si>
  <si>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</si>
  <si>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</si>
  <si>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</si>
  <si>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</si>
  <si>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</si>
  <si>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</si>
  <si>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</si>
  <si>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</si>
  <si>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</si>
  <si>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</si>
  <si>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</si>
  <si>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</si>
  <si>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</si>
  <si>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</si>
  <si>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</si>
  <si>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</si>
  <si>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</si>
  <si>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</si>
  <si>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</si>
  <si>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</si>
  <si>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</si>
  <si>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</si>
  <si>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</si>
  <si>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</si>
  <si>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</si>
  <si>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</si>
  <si>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</si>
  <si>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</si>
  <si>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</si>
  <si>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</si>
  <si>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</si>
  <si>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</si>
  <si>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</si>
  <si>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</si>
  <si>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</si>
  <si>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</si>
  <si>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</si>
  <si>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</si>
  <si>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</si>
  <si>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</si>
  <si>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</si>
  <si>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</si>
  <si>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</si>
  <si>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</si>
  <si>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</si>
  <si>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</si>
  <si>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</si>
  <si>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</si>
  <si>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</si>
  <si>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</si>
  <si>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</si>
  <si>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</si>
  <si>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</si>
  <si>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</si>
  <si>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</si>
  <si>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</si>
  <si>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</si>
  <si>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</si>
  <si>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</si>
  <si>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</si>
  <si>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</si>
  <si>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</si>
  <si>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</si>
  <si>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</si>
  <si>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</si>
  <si>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</si>
  <si>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</si>
  <si>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</si>
  <si>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</si>
  <si>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</si>
  <si>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</si>
  <si>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</si>
  <si>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</si>
  <si>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</si>
  <si>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</si>
  <si>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</si>
  <si>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</si>
  <si>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</si>
  <si>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</si>
  <si>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</si>
  <si>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</si>
  <si>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</si>
  <si>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</si>
  <si>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</si>
  <si>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</si>
  <si>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</si>
  <si>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</si>
  <si>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</si>
  <si>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</si>
  <si>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</si>
  <si>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</si>
  <si>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</si>
  <si>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</si>
  <si>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</si>
  <si>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</si>
  <si>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</si>
  <si>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</si>
  <si>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</si>
  <si>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</si>
  <si>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</si>
  <si>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</si>
  <si>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</si>
  <si>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</si>
  <si>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</si>
  <si>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</si>
  <si>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</si>
  <si>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</si>
  <si>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</si>
  <si>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</si>
  <si>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</si>
  <si>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</si>
  <si>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</si>
  <si>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</si>
  <si>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</si>
  <si>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</si>
  <si>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</si>
  <si>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</si>
  <si>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</si>
  <si>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</si>
  <si>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</si>
  <si>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</si>
  <si>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</si>
  <si>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</si>
  <si>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</si>
  <si>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</si>
  <si>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</si>
  <si>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</si>
  <si>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</si>
  <si>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</si>
  <si>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</si>
  <si>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</si>
  <si>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</si>
  <si>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</si>
  <si>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</si>
  <si>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</si>
  <si>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</si>
  <si>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</si>
  <si>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</si>
  <si>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</si>
  <si>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</si>
  <si>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</si>
  <si>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</si>
  <si>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</si>
  <si>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</si>
  <si>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</si>
  <si>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</si>
  <si>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</si>
  <si>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</si>
  <si>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</si>
  <si>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</si>
  <si>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</si>
  <si>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</si>
  <si>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</si>
  <si>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</si>
  <si>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</si>
  <si>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</si>
  <si>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</si>
  <si>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</si>
  <si>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</si>
  <si>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</si>
  <si>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</si>
  <si>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</si>
  <si>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</si>
  <si>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</si>
  <si>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</si>
  <si>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</si>
  <si>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</si>
  <si>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</si>
  <si>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</si>
  <si>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</si>
  <si>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</si>
  <si>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</si>
  <si>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</si>
  <si>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</si>
  <si>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</si>
  <si>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</si>
  <si>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</si>
  <si>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</si>
  <si>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</si>
  <si>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</si>
  <si>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</si>
  <si>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</si>
  <si>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</si>
  <si>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</si>
  <si>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</si>
  <si>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</si>
  <si>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</si>
  <si>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</si>
  <si>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</si>
  <si>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</si>
  <si>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</si>
  <si>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</si>
  <si>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</si>
  <si>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</si>
  <si>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</si>
  <si>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</si>
  <si>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</si>
  <si>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</si>
  <si>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</si>
  <si>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</si>
  <si>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</si>
  <si>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</si>
  <si>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</si>
  <si>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</si>
  <si>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</si>
  <si>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</si>
  <si>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</si>
  <si>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</si>
  <si>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</si>
  <si>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</si>
  <si>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</si>
  <si>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</si>
  <si>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</si>
  <si>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</si>
  <si>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</si>
  <si>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</si>
  <si>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</si>
  <si>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</si>
  <si>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</si>
  <si>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</si>
  <si>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</si>
  <si>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</si>
  <si>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</si>
  <si>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</si>
  <si>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</si>
  <si>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</si>
  <si>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</si>
  <si>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</si>
  <si>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</si>
  <si>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</si>
  <si>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</si>
  <si>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</si>
  <si>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</si>
  <si>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</si>
  <si>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</si>
  <si>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</si>
  <si>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</si>
  <si>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</si>
  <si>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</si>
  <si>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</si>
  <si>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</si>
  <si>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</si>
  <si>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</si>
  <si>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</si>
  <si>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</si>
  <si>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</si>
  <si>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</si>
  <si>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</si>
  <si>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</si>
  <si>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</si>
  <si>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</si>
  <si>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</si>
  <si>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</si>
  <si>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</si>
  <si>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</si>
  <si>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</si>
  <si>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</si>
  <si>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</si>
  <si>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</si>
  <si>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</si>
  <si>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</si>
  <si>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</si>
  <si>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</si>
  <si>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</si>
  <si>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</si>
  <si>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</si>
  <si>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</si>
  <si>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</si>
  <si>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</si>
  <si>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</si>
  <si>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</si>
  <si>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</si>
  <si>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</si>
  <si>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</si>
  <si>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</si>
  <si>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</si>
  <si>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</si>
  <si>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</si>
  <si>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</si>
  <si>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</si>
  <si>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</si>
  <si>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</si>
  <si>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</si>
  <si>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</si>
  <si>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</si>
  <si>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</si>
  <si>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</si>
  <si>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</si>
  <si>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</si>
  <si>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</si>
  <si>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</si>
  <si>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</si>
  <si>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</si>
  <si>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</si>
  <si>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</si>
  <si>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</si>
  <si>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</si>
  <si>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</si>
  <si>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</si>
  <si>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</si>
  <si>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</si>
  <si>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</si>
  <si>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</si>
  <si>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</si>
  <si>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</si>
  <si>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</si>
  <si>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</si>
  <si>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</si>
  <si>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</si>
  <si>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</si>
  <si>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</si>
  <si>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</si>
  <si>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</si>
  <si>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</si>
  <si>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</si>
  <si>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</si>
  <si>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</si>
  <si>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</si>
  <si>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</si>
  <si>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</si>
  <si>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</si>
  <si>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</si>
  <si>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</si>
  <si>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</si>
  <si>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</si>
  <si>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</si>
  <si>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</si>
  <si>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</si>
  <si>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</si>
  <si>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</si>
  <si>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</si>
  <si>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</si>
  <si>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</si>
  <si>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</si>
  <si>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</si>
  <si>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</si>
  <si>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</si>
  <si>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</si>
  <si>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</si>
  <si>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</si>
  <si>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</si>
  <si>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</si>
  <si>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</si>
  <si>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</si>
  <si>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</si>
  <si>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</si>
  <si>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</si>
  <si>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</si>
  <si>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</si>
  <si>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</si>
  <si>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</si>
  <si>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</si>
  <si>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</si>
  <si>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</si>
  <si>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</si>
  <si>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</si>
  <si>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</si>
  <si>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</si>
  <si>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</si>
  <si>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</si>
  <si>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</si>
  <si>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</si>
  <si>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</si>
  <si>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</si>
  <si>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</si>
  <si>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</si>
  <si>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</si>
  <si>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</si>
  <si>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</si>
  <si>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</si>
  <si>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</si>
  <si>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</si>
  <si>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</si>
  <si>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</si>
  <si>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</si>
  <si>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</si>
  <si>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</si>
  <si>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</si>
  <si>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</si>
  <si>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</si>
  <si>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</si>
  <si>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</si>
  <si>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</si>
  <si>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</si>
  <si>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</si>
  <si>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</si>
  <si>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</si>
  <si>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</si>
  <si>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</si>
  <si>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</si>
  <si>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</si>
  <si>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</si>
  <si>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</si>
  <si>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</si>
  <si>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</si>
  <si>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</si>
  <si>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</si>
  <si>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</si>
  <si>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</si>
  <si>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</si>
  <si>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</si>
  <si>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</si>
  <si>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</si>
  <si>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</si>
  <si>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</si>
  <si>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</si>
  <si>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</si>
  <si>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</si>
  <si>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</si>
  <si>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</si>
  <si>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</si>
  <si>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</si>
  <si>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</si>
  <si>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</si>
  <si>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</si>
  <si>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</si>
  <si>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</si>
  <si>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</si>
  <si>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</si>
  <si>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</si>
  <si>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</si>
  <si>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</si>
  <si>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</si>
  <si>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</si>
  <si>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</si>
  <si>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</si>
  <si>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</si>
  <si>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</si>
  <si>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</si>
  <si>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</si>
  <si>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</si>
  <si>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</si>
  <si>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</si>
  <si>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</si>
  <si>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</si>
  <si>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</si>
  <si>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</si>
  <si>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</si>
  <si>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</si>
  <si>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</si>
  <si>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</si>
  <si>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</si>
  <si>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</si>
  <si>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</si>
  <si>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</si>
  <si>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</si>
  <si>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</si>
  <si>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</si>
  <si>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</si>
  <si>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</si>
  <si>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</si>
  <si>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</si>
  <si>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</si>
  <si>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</si>
  <si>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</si>
  <si>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</si>
  <si>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</si>
  <si>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</si>
  <si>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</si>
  <si>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</si>
  <si>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</si>
  <si>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</si>
  <si>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</si>
  <si>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</si>
  <si>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</si>
  <si>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</si>
  <si>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</si>
  <si>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</si>
  <si>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</si>
  <si>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</si>
  <si>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</si>
  <si>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</si>
  <si>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</si>
  <si>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</si>
  <si>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</si>
  <si>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</si>
  <si>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</si>
  <si>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</si>
  <si>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</si>
  <si>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</si>
  <si>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</si>
  <si>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</si>
  <si>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</si>
  <si>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</si>
  <si>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</si>
  <si>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</si>
  <si>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</si>
  <si>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</si>
  <si>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</si>
  <si>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</si>
  <si>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</si>
  <si>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</si>
  <si>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</si>
  <si>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</si>
  <si>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</si>
  <si>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</si>
  <si>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</si>
  <si>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</si>
  <si>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</si>
  <si>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</si>
  <si>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</si>
  <si>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</si>
  <si>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</si>
  <si>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</si>
  <si>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</si>
  <si>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</si>
  <si>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</si>
  <si>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</si>
  <si>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</si>
  <si>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</si>
  <si>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</si>
  <si>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</si>
  <si>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</si>
  <si>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</si>
  <si>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</si>
  <si>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</si>
  <si>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</si>
  <si>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</si>
  <si>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</si>
  <si>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</si>
  <si>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</si>
  <si>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</si>
  <si>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</si>
  <si>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</si>
  <si>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</si>
  <si>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</si>
  <si>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</si>
  <si>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</si>
  <si>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</si>
  <si>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</si>
  <si>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</si>
  <si>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</si>
  <si>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</si>
  <si>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</si>
  <si>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</si>
  <si>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</si>
  <si>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</si>
  <si>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</si>
  <si>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</si>
  <si>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</si>
  <si>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</si>
  <si>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</si>
  <si>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</si>
  <si>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</si>
  <si>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</si>
  <si>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</si>
  <si>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</si>
  <si>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</si>
  <si>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</si>
  <si>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</si>
  <si>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</si>
  <si>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</si>
  <si>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</si>
  <si>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</si>
  <si>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</si>
  <si>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</si>
  <si>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</si>
  <si>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</si>
  <si>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</si>
  <si>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</si>
  <si>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</si>
  <si>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</si>
  <si>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</si>
  <si>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</si>
  <si>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</si>
  <si>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</si>
  <si>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</si>
  <si>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</si>
  <si>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</si>
  <si>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</si>
  <si>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</si>
  <si>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</si>
  <si>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</si>
  <si>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</si>
  <si>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</si>
  <si>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</si>
  <si>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</si>
  <si>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</si>
  <si>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</si>
  <si>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</si>
  <si>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</si>
  <si>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</si>
  <si>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</si>
  <si>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</si>
  <si>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</si>
  <si>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</si>
  <si>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</si>
  <si>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</si>
  <si>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</si>
  <si>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</si>
  <si>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</si>
  <si>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</si>
  <si>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</si>
  <si>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</si>
  <si>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</si>
  <si>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</si>
  <si>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</si>
  <si>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</si>
  <si>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</si>
  <si>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</si>
  <si>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</si>
  <si>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</si>
  <si>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</si>
  <si>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</si>
  <si>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</si>
  <si>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</si>
  <si>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</si>
  <si>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</si>
  <si>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</si>
  <si>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</si>
  <si>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</si>
  <si>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</si>
  <si>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</si>
  <si>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</si>
  <si>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</si>
  <si>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</si>
  <si>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</si>
  <si>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</si>
  <si>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</si>
  <si>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</si>
  <si>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</si>
  <si>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</si>
  <si>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</si>
  <si>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</si>
  <si>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</si>
  <si>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</si>
  <si>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</si>
  <si>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</si>
  <si>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</si>
  <si>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</si>
  <si>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</si>
  <si>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</si>
  <si>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</si>
  <si>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</si>
  <si>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</si>
  <si>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</si>
  <si>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</si>
  <si>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</si>
  <si>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</si>
  <si>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</si>
  <si>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</si>
  <si>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</si>
  <si>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</si>
  <si>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</si>
  <si>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</si>
  <si>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</si>
  <si>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</si>
  <si>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</si>
  <si>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</si>
  <si>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</si>
  <si>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</si>
  <si>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</si>
  <si>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</si>
  <si>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</si>
  <si>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</si>
  <si>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</si>
  <si>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</si>
  <si>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</si>
  <si>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</si>
  <si>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</si>
  <si>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</si>
  <si>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</si>
  <si>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</si>
  <si>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</si>
  <si>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</si>
  <si>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</si>
  <si>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</si>
  <si>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</si>
  <si>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</si>
  <si>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</si>
  <si>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</si>
  <si>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</si>
  <si>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</si>
  <si>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</si>
  <si>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</si>
  <si>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</si>
  <si>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</si>
  <si>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</si>
  <si>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</si>
  <si>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</si>
  <si>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</si>
  <si>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</si>
  <si>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</si>
  <si>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</si>
  <si>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</si>
  <si>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</si>
  <si>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</si>
  <si>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</si>
  <si>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</si>
  <si>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</si>
  <si>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</si>
  <si>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</si>
  <si>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</si>
  <si>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</si>
  <si>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</si>
  <si>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</si>
  <si>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</si>
  <si>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</si>
  <si>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</si>
  <si>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</si>
  <si>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</si>
  <si>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</si>
  <si>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</si>
  <si>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</si>
  <si>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</si>
  <si>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</si>
  <si>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</si>
  <si>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</si>
  <si>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</si>
  <si>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</si>
  <si>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</si>
  <si>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</si>
  <si>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</si>
  <si>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</si>
  <si>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</si>
  <si>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</si>
  <si>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</si>
  <si>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</si>
  <si>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</si>
  <si>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</si>
  <si>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</si>
  <si>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</si>
  <si>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</si>
  <si>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</si>
  <si>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</si>
  <si>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</si>
  <si>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</si>
  <si>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</si>
  <si>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</si>
  <si>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</si>
  <si>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</si>
  <si>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</si>
  <si>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</si>
  <si>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</si>
  <si>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</si>
  <si>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</si>
  <si>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</si>
  <si>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</si>
  <si>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</si>
  <si>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</si>
  <si>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</si>
  <si>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</si>
  <si>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</si>
  <si>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</si>
  <si>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</si>
  <si>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</si>
  <si>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</si>
  <si>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</si>
  <si>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</si>
  <si>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</si>
  <si>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</si>
  <si>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</si>
  <si>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</si>
  <si>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</si>
  <si>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</si>
  <si>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</si>
  <si>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</si>
  <si>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</si>
  <si>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</si>
  <si>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</si>
  <si>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</si>
  <si>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</si>
  <si>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</si>
  <si>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</si>
  <si>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</si>
  <si>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</si>
  <si>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</si>
  <si>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</si>
  <si>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</si>
  <si>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</si>
  <si>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</si>
  <si>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</si>
  <si>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</si>
  <si>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</si>
  <si>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</si>
  <si>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</si>
  <si>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</si>
  <si>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</si>
  <si>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</si>
  <si>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</si>
  <si>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</si>
  <si>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</si>
  <si>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</si>
  <si>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</si>
  <si>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</si>
  <si>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</si>
  <si>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</si>
  <si>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</si>
  <si>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</si>
  <si>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</si>
  <si>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</si>
  <si>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</si>
  <si>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</si>
  <si>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</si>
  <si>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</si>
  <si>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</si>
  <si>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</si>
  <si>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</si>
  <si>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</si>
  <si>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</si>
  <si>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</si>
  <si>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</si>
  <si>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</si>
  <si>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</si>
  <si>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</si>
  <si>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</si>
  <si>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</si>
  <si>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</si>
  <si>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</si>
  <si>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</si>
  <si>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</si>
  <si>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</si>
  <si>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</si>
  <si>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</si>
  <si>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</si>
  <si>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</si>
  <si>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</si>
  <si>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</si>
  <si>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</si>
  <si>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</si>
  <si>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</si>
  <si>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</si>
  <si>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</si>
  <si>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</si>
  <si>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</si>
  <si>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</si>
  <si>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</si>
  <si>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</si>
  <si>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</si>
  <si>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</si>
  <si>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</si>
  <si>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</si>
  <si>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</si>
  <si>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</si>
  <si>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</si>
  <si>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</si>
  <si>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</si>
  <si>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</si>
  <si>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</si>
  <si>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</si>
  <si>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</si>
  <si>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</si>
  <si>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</si>
  <si>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</si>
  <si>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</si>
  <si>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</si>
  <si>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</si>
  <si>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</si>
  <si>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</si>
  <si>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</si>
  <si>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</si>
  <si>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</si>
  <si>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</si>
  <si>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</si>
  <si>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</si>
  <si>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</si>
  <si>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</si>
  <si>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</si>
  <si>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</si>
  <si>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</si>
  <si>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</si>
  <si>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</si>
  <si>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</si>
  <si>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</si>
  <si>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</si>
  <si>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</si>
  <si>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</si>
  <si>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</si>
  <si>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</si>
  <si>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</si>
  <si>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</si>
  <si>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</si>
  <si>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</si>
  <si>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</si>
  <si>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</si>
  <si>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</si>
  <si>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</si>
  <si>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</si>
  <si>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</si>
  <si>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</si>
  <si>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</si>
  <si>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</si>
  <si>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</si>
  <si>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</si>
  <si>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</si>
  <si>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</si>
  <si>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</si>
  <si>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</si>
  <si>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</si>
  <si>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</si>
  <si>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</si>
  <si>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</si>
  <si>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</si>
  <si>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</si>
  <si>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</si>
  <si>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</si>
  <si>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</si>
  <si>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</si>
  <si>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</si>
  <si>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</si>
  <si>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</si>
  <si>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</si>
  <si>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</si>
  <si>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</si>
  <si>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</si>
  <si>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</si>
  <si>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</si>
  <si>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</si>
  <si>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</si>
  <si>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</si>
  <si>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</si>
  <si>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</si>
  <si>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</si>
  <si>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</si>
  <si>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</si>
  <si>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</si>
  <si>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</si>
  <si>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</si>
  <si>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</si>
  <si>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</si>
  <si>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</si>
  <si>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</si>
  <si>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</si>
  <si>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</si>
  <si>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</si>
  <si>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</si>
  <si>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</si>
  <si>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</si>
  <si>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</si>
  <si>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</si>
  <si>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</si>
  <si>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</si>
  <si>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</si>
  <si>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</si>
  <si>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</si>
  <si>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</si>
  <si>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</si>
  <si>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</si>
  <si>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</si>
  <si>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</si>
  <si>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</si>
  <si>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</si>
  <si>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</si>
  <si>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</si>
  <si>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</si>
  <si>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</si>
  <si>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</si>
  <si>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</si>
  <si>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</si>
  <si>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</si>
  <si>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</si>
  <si>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</si>
  <si>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</si>
  <si>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</si>
  <si>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</si>
  <si>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</si>
  <si>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</si>
  <si>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</si>
  <si>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</si>
  <si>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</si>
  <si>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</si>
  <si>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</si>
  <si>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</si>
  <si>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</si>
  <si>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</si>
  <si>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</si>
  <si>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</si>
  <si>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</si>
  <si>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</si>
  <si>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</si>
  <si>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</si>
  <si>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</si>
  <si>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</si>
  <si>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</si>
  <si>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</si>
  <si>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</si>
  <si>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</si>
  <si>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</si>
  <si>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</si>
  <si>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</si>
  <si>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</si>
  <si>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</si>
  <si>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</si>
  <si>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</si>
  <si>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</si>
  <si>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</si>
  <si>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</si>
  <si>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</si>
  <si>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</si>
  <si>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</si>
  <si>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</si>
  <si>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</si>
  <si>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</si>
  <si>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</si>
  <si>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</si>
  <si>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</si>
  <si>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</si>
  <si>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</si>
  <si>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</si>
  <si>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</si>
  <si>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</si>
  <si>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</si>
  <si>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</si>
  <si>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</si>
  <si>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</si>
  <si>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</si>
  <si>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</si>
  <si>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</si>
  <si>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</si>
  <si>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</si>
  <si>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</si>
  <si>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</si>
  <si>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</si>
  <si>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</si>
  <si>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</si>
  <si>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</si>
  <si>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</si>
  <si>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</si>
  <si>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</si>
  <si>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</si>
  <si>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</si>
  <si>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</si>
  <si>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</si>
  <si>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</si>
  <si>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</si>
  <si>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</si>
  <si>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</si>
  <si>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</si>
  <si>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</si>
  <si>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</si>
  <si>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</si>
  <si>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</si>
  <si>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</si>
  <si>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</si>
  <si>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</si>
  <si>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</si>
  <si>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</si>
  <si>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</si>
  <si>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</si>
  <si>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</si>
  <si>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</si>
  <si>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</si>
  <si>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</si>
  <si>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</si>
  <si>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</si>
  <si>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</si>
  <si>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</si>
  <si>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</si>
  <si>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</si>
  <si>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</si>
  <si>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</si>
  <si>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</si>
  <si>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</si>
  <si>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</si>
  <si>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</si>
  <si>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</si>
  <si>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</si>
  <si>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</si>
  <si>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</si>
  <si>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</si>
  <si>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</si>
  <si>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</si>
  <si>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</si>
  <si>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</si>
  <si>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</si>
  <si>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</si>
  <si>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</si>
  <si>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</si>
  <si>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</si>
  <si>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</si>
  <si>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</si>
  <si>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</si>
  <si>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</si>
  <si>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</si>
  <si>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</si>
  <si>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</si>
  <si>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</si>
  <si>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</si>
  <si>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</si>
  <si>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</si>
  <si>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</si>
  <si>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</si>
  <si>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</si>
  <si>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</si>
  <si>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</si>
  <si>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</si>
  <si>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</si>
  <si>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</si>
  <si>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</si>
  <si>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</si>
  <si>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</si>
  <si>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</si>
  <si>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</si>
  <si>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</si>
  <si>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</si>
  <si>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</si>
  <si>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</si>
  <si>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</si>
  <si>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</si>
  <si>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</si>
  <si>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</si>
  <si>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</si>
  <si>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</si>
  <si>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</si>
  <si>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</si>
  <si>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</si>
  <si>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</si>
  <si>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</si>
  <si>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</si>
  <si>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</si>
  <si>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</si>
  <si>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</si>
  <si>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</si>
  <si>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</si>
  <si>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</si>
  <si>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</si>
  <si>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</si>
  <si>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</si>
  <si>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</si>
  <si>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</si>
  <si>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</si>
  <si>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</si>
  <si>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</si>
  <si>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</si>
  <si>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</si>
  <si>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</si>
  <si>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</si>
  <si>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</si>
  <si>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</si>
  <si>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</si>
  <si>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</si>
  <si>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</si>
  <si>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</si>
  <si>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</si>
  <si>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</si>
  <si>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</si>
  <si>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</si>
  <si>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</si>
  <si>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</si>
  <si>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</si>
  <si>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</si>
  <si>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</si>
  <si>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</si>
  <si>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</si>
  <si>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</si>
  <si>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</si>
  <si>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</si>
  <si>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</si>
  <si>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</si>
  <si>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</si>
  <si>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</si>
  <si>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</si>
  <si>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</si>
  <si>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</si>
  <si>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</si>
  <si>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</si>
  <si>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</si>
  <si>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</si>
  <si>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</si>
  <si>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</si>
  <si>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</si>
  <si>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</si>
  <si>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</si>
  <si>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</si>
  <si>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</si>
  <si>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</si>
  <si>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</si>
  <si>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</si>
  <si>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</si>
  <si>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</si>
  <si>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</si>
  <si>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</si>
  <si>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</si>
  <si>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</si>
  <si>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</si>
  <si>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</si>
  <si>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</si>
  <si>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</si>
  <si>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</si>
  <si>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</si>
  <si>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</si>
  <si>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</si>
  <si>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</si>
  <si>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</si>
  <si>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</si>
  <si>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</si>
  <si>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</si>
  <si>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</si>
  <si>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</si>
  <si>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</si>
  <si>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</si>
  <si>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</si>
  <si>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</si>
  <si>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</si>
  <si>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</si>
  <si>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</si>
  <si>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</si>
  <si>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</si>
  <si>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</si>
  <si>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</si>
  <si>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</si>
  <si>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</si>
  <si>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</si>
  <si>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</si>
  <si>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</si>
  <si>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</si>
  <si>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</si>
  <si>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</si>
  <si>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</si>
  <si>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</si>
  <si>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</si>
  <si>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</si>
  <si>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</si>
  <si>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</si>
  <si>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</si>
  <si>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</si>
  <si>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</si>
  <si>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</si>
  <si>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</si>
  <si>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</si>
  <si>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</si>
  <si>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</si>
  <si>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</si>
  <si>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</si>
  <si>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</si>
  <si>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</si>
  <si>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</si>
  <si>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</si>
  <si>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</si>
  <si>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</si>
  <si>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</si>
  <si>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</si>
  <si>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</si>
  <si>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</si>
  <si>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</si>
  <si>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</si>
  <si>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</si>
  <si>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</si>
  <si>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</si>
  <si>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</si>
  <si>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</si>
  <si>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</si>
  <si>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</si>
  <si>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</si>
  <si>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</si>
  <si>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</si>
  <si>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</si>
  <si>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</si>
  <si>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</si>
  <si>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</si>
  <si>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</si>
  <si>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</si>
  <si>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</si>
  <si>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</si>
  <si>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</si>
  <si>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</si>
  <si>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</si>
  <si>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</si>
  <si>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</si>
  <si>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</si>
  <si>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</si>
  <si>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</si>
  <si>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</si>
  <si>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</si>
  <si>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</si>
  <si>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</si>
  <si>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</si>
  <si>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</si>
  <si>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</si>
  <si>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</si>
  <si>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</si>
  <si>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</si>
  <si>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</si>
  <si>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</si>
  <si>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</si>
  <si>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</si>
  <si>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</si>
  <si>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</si>
  <si>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</si>
  <si>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</si>
  <si>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</si>
  <si>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</si>
  <si>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</si>
  <si>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</si>
  <si>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</si>
  <si>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</si>
  <si>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</si>
  <si>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</si>
  <si>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</si>
  <si>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</si>
  <si>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</si>
  <si>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</si>
  <si>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</si>
  <si>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</si>
  <si>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</si>
  <si>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</si>
  <si>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</si>
  <si>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</si>
  <si>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</si>
  <si>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</si>
  <si>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</si>
  <si>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</si>
  <si>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</si>
  <si>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</si>
  <si>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</si>
  <si>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</si>
  <si>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</si>
  <si>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</si>
  <si>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</si>
  <si>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</si>
  <si>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</si>
  <si>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</si>
  <si>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</si>
  <si>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</si>
  <si>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</si>
  <si>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</si>
  <si>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</si>
  <si>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</si>
  <si>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</si>
  <si>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</si>
  <si>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</si>
  <si>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</si>
  <si>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</si>
  <si>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</si>
  <si>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</si>
  <si>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</si>
  <si>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</si>
  <si>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</si>
  <si>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</si>
  <si>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</si>
  <si>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</si>
  <si>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</si>
  <si>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</si>
  <si>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</si>
  <si>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</si>
  <si>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</si>
  <si>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</si>
  <si>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</si>
  <si>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</si>
  <si>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</si>
  <si>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</si>
  <si>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</si>
  <si>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</si>
  <si>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</si>
  <si>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</si>
  <si>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</si>
  <si>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</si>
  <si>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</si>
  <si>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</si>
  <si>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</si>
  <si>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</si>
  <si>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</si>
  <si>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</si>
  <si>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</si>
  <si>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</si>
  <si>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</si>
  <si>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</si>
  <si>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</si>
  <si>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</si>
  <si>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</si>
  <si>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</si>
  <si>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</si>
  <si>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</si>
  <si>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</si>
  <si>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</si>
  <si>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</si>
  <si>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</si>
  <si>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</si>
  <si>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</si>
  <si>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</si>
  <si>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</si>
  <si>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</si>
  <si>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</si>
  <si>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</si>
  <si>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</si>
  <si>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</si>
  <si>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</si>
  <si>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</si>
  <si>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</si>
  <si>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</si>
  <si>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</si>
  <si>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</si>
  <si>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</si>
  <si>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</si>
  <si>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</si>
  <si>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</si>
  <si>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</si>
  <si>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</si>
  <si>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</si>
  <si>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</si>
  <si>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</si>
  <si>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</si>
  <si>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</si>
  <si>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</si>
  <si>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</si>
  <si>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</si>
  <si>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</si>
  <si>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</si>
  <si>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</si>
  <si>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</si>
  <si>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</si>
  <si>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</si>
  <si>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</si>
  <si>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</si>
  <si>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</si>
  <si>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</si>
  <si>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</si>
  <si>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</si>
  <si>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</si>
  <si>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</si>
  <si>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</si>
  <si>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</si>
  <si>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</si>
  <si>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</si>
  <si>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</si>
  <si>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</si>
  <si>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</si>
  <si>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</si>
  <si>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</si>
  <si>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</si>
  <si>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</si>
  <si>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</si>
  <si>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</si>
  <si>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</si>
  <si>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</si>
  <si>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</si>
  <si>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</si>
  <si>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</si>
  <si>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</si>
  <si>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</si>
  <si>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</si>
  <si>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</si>
  <si>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</si>
  <si>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</si>
  <si>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</si>
  <si>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</si>
  <si>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</si>
  <si>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</si>
  <si>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</si>
  <si>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</si>
  <si>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</si>
  <si>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</si>
  <si>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</si>
  <si>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</si>
  <si>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</si>
  <si>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</si>
  <si>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</si>
  <si>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</si>
  <si>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</si>
  <si>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</si>
  <si>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</si>
  <si>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</si>
  <si>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</si>
  <si>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</si>
  <si>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</si>
  <si>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</si>
  <si>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</si>
  <si>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</si>
  <si>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</si>
  <si>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</si>
  <si>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</si>
  <si>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</si>
  <si>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</si>
  <si>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</si>
  <si>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</si>
  <si>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</si>
  <si>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</si>
  <si>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</si>
  <si>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</si>
  <si>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</si>
  <si>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</si>
  <si>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</si>
  <si>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</si>
  <si>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</si>
  <si>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</si>
  <si>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</si>
  <si>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</si>
  <si>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</si>
  <si>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</si>
  <si>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</si>
  <si>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</si>
  <si>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</si>
  <si>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</si>
  <si>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</si>
  <si>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</si>
  <si>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</si>
  <si>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</si>
  <si>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</si>
  <si>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</si>
  <si>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</si>
  <si>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</si>
  <si>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</si>
  <si>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</si>
  <si>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</si>
  <si>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</si>
  <si>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</si>
  <si>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</si>
  <si>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</si>
  <si>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</si>
  <si>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</si>
  <si>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</si>
  <si>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</si>
  <si>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</si>
  <si>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</si>
  <si>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</si>
  <si>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</si>
  <si>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</si>
  <si>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</si>
  <si>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</si>
  <si>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</si>
  <si>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</si>
  <si>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</si>
  <si>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</si>
  <si>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</si>
  <si>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</si>
  <si>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</si>
  <si>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</si>
  <si>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</si>
  <si>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</si>
  <si>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</si>
  <si>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</si>
  <si>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</si>
  <si>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</si>
  <si>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</si>
  <si>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</si>
  <si>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</si>
  <si>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</si>
  <si>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</si>
  <si>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</si>
  <si>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</si>
  <si>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</si>
  <si>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</si>
  <si>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</si>
  <si>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</si>
  <si>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</si>
  <si>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</si>
  <si>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</si>
  <si>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</si>
  <si>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</si>
  <si>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</si>
  <si>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</si>
  <si>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</si>
  <si>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</si>
  <si>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</si>
  <si>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</si>
  <si>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</si>
  <si>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</si>
  <si>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</si>
  <si>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</si>
  <si>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</si>
  <si>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</si>
  <si>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</si>
  <si>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</si>
  <si>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</si>
  <si>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</si>
  <si>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</si>
  <si>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</si>
  <si>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</si>
  <si>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</si>
  <si>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</si>
  <si>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</si>
  <si>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</si>
  <si>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</si>
  <si>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</si>
  <si>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</si>
  <si>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</si>
  <si>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</si>
  <si>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</si>
  <si>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</si>
  <si>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</si>
  <si>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</si>
  <si>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</si>
  <si>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</si>
  <si>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</si>
  <si>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</si>
  <si>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</si>
  <si>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</si>
  <si>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</si>
  <si>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</si>
  <si>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</si>
  <si>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</si>
  <si>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</si>
  <si>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</si>
  <si>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</si>
  <si>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</si>
  <si>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</si>
  <si>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</si>
  <si>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</si>
  <si>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</si>
  <si>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</si>
  <si>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</si>
  <si>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</si>
  <si>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</si>
  <si>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</si>
  <si>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</si>
  <si>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</si>
  <si>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</si>
  <si>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</si>
  <si>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</si>
  <si>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</si>
  <si>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</si>
  <si>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</si>
  <si>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</si>
  <si>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</si>
  <si>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</si>
  <si>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</si>
  <si>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</si>
  <si>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</si>
  <si>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</si>
  <si>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</si>
  <si>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</si>
  <si>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</si>
  <si>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</si>
  <si>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</si>
  <si>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</si>
  <si>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</si>
  <si>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</si>
  <si>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</si>
  <si>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</si>
  <si>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</si>
  <si>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</si>
  <si>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</si>
  <si>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</si>
  <si>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</si>
  <si>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</si>
  <si>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</si>
  <si>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</si>
  <si>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</si>
  <si>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</si>
  <si>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</si>
  <si>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</si>
  <si>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</si>
  <si>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</si>
  <si>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</si>
  <si>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</si>
  <si>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</si>
  <si>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</si>
  <si>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</si>
  <si>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</si>
  <si>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</si>
  <si>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</si>
  <si>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</si>
  <si>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</si>
  <si>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</si>
  <si>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</si>
  <si>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</si>
  <si>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</si>
  <si>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</si>
  <si>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</si>
  <si>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</si>
  <si>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</si>
  <si>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</si>
  <si>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</si>
  <si>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</si>
  <si>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</si>
  <si>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</si>
  <si>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</si>
  <si>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</si>
  <si>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</si>
  <si>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</si>
  <si>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</si>
  <si>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</si>
  <si>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</si>
  <si>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</si>
  <si>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</si>
  <si>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</si>
  <si>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</si>
  <si>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</si>
  <si>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</si>
  <si>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</si>
  <si>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</si>
  <si>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</si>
  <si>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</si>
  <si>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</si>
  <si>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</si>
  <si>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</si>
  <si>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</si>
  <si>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</si>
  <si>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</si>
  <si>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</si>
  <si>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</si>
  <si>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</si>
  <si>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</si>
  <si>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</si>
  <si>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</si>
  <si>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</si>
  <si>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</si>
  <si>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</si>
  <si>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</si>
  <si>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</si>
  <si>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</si>
  <si>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</si>
  <si>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</si>
  <si>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</si>
  <si>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</si>
  <si>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</si>
  <si>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</si>
  <si>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</si>
  <si>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</si>
  <si>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</si>
  <si>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</si>
  <si>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</si>
  <si>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</si>
  <si>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</si>
  <si>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</si>
  <si>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</si>
  <si>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</si>
  <si>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</si>
  <si>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</si>
  <si>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</si>
  <si>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</si>
  <si>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</si>
  <si>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</si>
  <si>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</si>
  <si>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</si>
  <si>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</si>
  <si>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</si>
  <si>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</si>
  <si>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</si>
  <si>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</si>
  <si>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</si>
  <si>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</si>
  <si>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</si>
  <si>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</si>
  <si>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</si>
  <si>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</si>
  <si>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</si>
  <si>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</si>
  <si>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</si>
  <si>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</si>
  <si>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</si>
  <si>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</si>
  <si>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</si>
  <si>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</si>
  <si>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</si>
  <si>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</si>
  <si>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</si>
  <si>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</si>
  <si>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</si>
  <si>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</si>
  <si>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</si>
  <si>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</si>
  <si>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</si>
  <si>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</si>
  <si>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</si>
  <si>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</si>
  <si>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</si>
  <si>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</si>
  <si>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</si>
  <si>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</si>
  <si>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</si>
  <si>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</si>
  <si>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</si>
  <si>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</si>
  <si>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</si>
  <si>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</si>
  <si>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</si>
  <si>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</si>
  <si>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</si>
  <si>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</si>
  <si>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</si>
  <si>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</si>
  <si>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</si>
  <si>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</si>
  <si>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</si>
  <si>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</si>
  <si>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</si>
  <si>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</si>
  <si>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</si>
  <si>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</si>
  <si>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</si>
  <si>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</si>
  <si>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</si>
  <si>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</si>
  <si>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</si>
  <si>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</si>
  <si>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</si>
  <si>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</si>
  <si>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</si>
  <si>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</si>
  <si>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</si>
  <si>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</si>
  <si>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</si>
  <si>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</si>
  <si>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</si>
  <si>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</si>
  <si>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</si>
  <si>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</si>
  <si>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</si>
  <si>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</si>
  <si>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</si>
  <si>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</si>
  <si>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</si>
  <si>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</si>
  <si>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</si>
  <si>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</si>
  <si>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</si>
  <si>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</si>
  <si>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</si>
  <si>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</si>
  <si>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</si>
  <si>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</si>
  <si>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</si>
  <si>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</si>
  <si>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</si>
  <si>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</si>
  <si>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</si>
  <si>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</si>
  <si>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</si>
  <si>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</si>
  <si>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</si>
  <si>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</si>
  <si>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</si>
  <si>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</si>
  <si>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</si>
  <si>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</si>
  <si>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</si>
  <si>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</si>
  <si>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</si>
  <si>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</si>
  <si>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</si>
  <si>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</si>
  <si>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</si>
  <si>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</si>
  <si>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</si>
  <si>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</si>
  <si>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</si>
  <si>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</si>
  <si>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</si>
  <si>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</si>
  <si>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</si>
  <si>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</si>
  <si>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</si>
  <si>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</si>
  <si>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</si>
  <si>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</si>
  <si>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</si>
  <si>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</si>
  <si>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</si>
  <si>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</si>
  <si>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</si>
  <si>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</si>
  <si>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</si>
  <si>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</si>
  <si>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</si>
  <si>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</si>
  <si>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</si>
  <si>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</si>
  <si>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</si>
  <si>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</si>
  <si>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</si>
  <si>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</si>
  <si>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</si>
  <si>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</si>
  <si>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</si>
  <si>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</si>
  <si>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</si>
  <si>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</si>
  <si>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</si>
  <si>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</si>
  <si>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</si>
  <si>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</si>
  <si>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</si>
  <si>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</si>
  <si>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</si>
  <si>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</si>
  <si>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</si>
  <si>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</si>
  <si>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</si>
  <si>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</si>
  <si>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</si>
  <si>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</si>
  <si>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</si>
  <si>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</si>
  <si>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</si>
  <si>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</si>
  <si>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</si>
  <si>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</si>
  <si>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</si>
  <si>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</si>
  <si>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</si>
  <si>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</si>
  <si>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</si>
  <si>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</si>
  <si>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</si>
  <si>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</si>
  <si>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</si>
  <si>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</si>
  <si>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</si>
  <si>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</si>
  <si>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</si>
  <si>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</si>
  <si>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</si>
  <si>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</si>
  <si>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</si>
  <si>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</si>
  <si>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</si>
  <si>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</si>
  <si>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</si>
  <si>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</si>
  <si>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</si>
  <si>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</si>
  <si>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</si>
  <si>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</si>
  <si>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</si>
  <si>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</si>
  <si>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</si>
  <si>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</si>
  <si>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</si>
  <si>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</si>
  <si>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</si>
  <si>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</si>
  <si>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</si>
  <si>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</si>
  <si>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</si>
  <si>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</si>
  <si>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</si>
  <si>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</si>
  <si>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</si>
  <si>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</si>
  <si>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</si>
  <si>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</si>
  <si>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</si>
  <si>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</si>
  <si>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</si>
  <si>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</si>
  <si>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</si>
  <si>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</si>
  <si>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</si>
  <si>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</si>
  <si>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</si>
  <si>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</si>
  <si>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</si>
  <si>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</si>
  <si>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</si>
  <si>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</si>
  <si>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</si>
  <si>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</si>
  <si>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</si>
  <si>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</si>
  <si>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</si>
  <si>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</si>
  <si>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</si>
  <si>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</si>
  <si>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</si>
  <si>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</si>
  <si>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</si>
  <si>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</si>
  <si>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</si>
  <si>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</si>
  <si>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</si>
  <si>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</si>
  <si>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</si>
  <si>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</si>
  <si>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</si>
  <si>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</si>
  <si>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</si>
  <si>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</si>
  <si>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</si>
  <si>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</si>
  <si>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</si>
  <si>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</si>
  <si>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</si>
  <si>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</si>
  <si>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</si>
  <si>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</si>
  <si>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</si>
  <si>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</si>
  <si>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</si>
  <si>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</si>
  <si>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</si>
  <si>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</si>
  <si>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</si>
  <si>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</si>
  <si>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</si>
  <si>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</si>
  <si>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</si>
  <si>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</si>
  <si>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</si>
  <si>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</si>
  <si>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</si>
  <si>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</si>
  <si>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</si>
  <si>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</si>
  <si>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</si>
  <si>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</si>
  <si>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</si>
  <si>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</si>
  <si>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</si>
  <si>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</si>
  <si>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</si>
  <si>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</si>
  <si>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</si>
  <si>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</si>
  <si>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</si>
  <si>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</si>
  <si>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</si>
  <si>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</si>
  <si>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</si>
  <si>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</si>
  <si>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</si>
  <si>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</si>
  <si>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</si>
  <si>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</si>
  <si>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</si>
  <si>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</si>
  <si>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</si>
  <si>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</si>
  <si>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</si>
  <si>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</si>
  <si>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</si>
  <si>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</si>
  <si>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</si>
  <si>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</si>
  <si>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</si>
  <si>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</si>
  <si>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</si>
  <si>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</si>
  <si>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</si>
  <si>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</si>
  <si>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</si>
  <si>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</si>
  <si>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</si>
  <si>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</si>
  <si>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</si>
  <si>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</si>
  <si>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</si>
  <si>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</si>
  <si>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</si>
  <si>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</si>
  <si>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</si>
  <si>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</si>
  <si>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</si>
  <si>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</si>
  <si>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</si>
  <si>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</si>
  <si>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</si>
  <si>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</si>
  <si>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</si>
  <si>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</si>
  <si>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</si>
  <si>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</si>
  <si>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</si>
  <si>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</si>
  <si>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</si>
  <si>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</si>
  <si>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</si>
  <si>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</si>
  <si>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</si>
  <si>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</si>
  <si>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</si>
  <si>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</si>
  <si>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</si>
  <si>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</si>
  <si>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</si>
  <si>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</si>
  <si>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</si>
  <si>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</si>
  <si>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</si>
  <si>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</si>
  <si>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</si>
  <si>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</si>
  <si>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</si>
  <si>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</si>
  <si>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</si>
  <si>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</si>
  <si>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</si>
  <si>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</si>
  <si>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</si>
  <si>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</si>
  <si>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</si>
  <si>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</si>
  <si>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</si>
  <si>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</si>
  <si>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</si>
  <si>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</si>
  <si>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</si>
  <si>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</si>
  <si>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</si>
  <si>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</si>
  <si>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</si>
  <si>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</si>
  <si>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</si>
  <si>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</si>
  <si>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</si>
  <si>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</si>
  <si>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</si>
  <si>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</si>
  <si>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</si>
  <si>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</si>
  <si>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</si>
  <si>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</si>
  <si>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</si>
  <si>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</si>
  <si>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</si>
  <si>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</si>
  <si>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</si>
  <si>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</si>
  <si>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</si>
  <si>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</si>
  <si>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</si>
  <si>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</si>
  <si>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</si>
  <si>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</si>
  <si>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</si>
  <si>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</si>
  <si>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</si>
  <si>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</si>
  <si>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</si>
  <si>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</si>
  <si>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</si>
  <si>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</si>
  <si>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</si>
  <si>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</si>
  <si>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</si>
  <si>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</si>
  <si>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</si>
  <si>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</si>
  <si>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</si>
  <si>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</si>
  <si>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</si>
  <si>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</si>
  <si>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</si>
  <si>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</si>
  <si>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</si>
  <si>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</si>
  <si>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</si>
  <si>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</si>
  <si>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</si>
  <si>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</si>
  <si>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</si>
  <si>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</si>
  <si>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</si>
  <si>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</si>
  <si>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</si>
  <si>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</si>
  <si>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</si>
  <si>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</si>
  <si>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</si>
  <si>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</si>
  <si>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</si>
  <si>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</si>
  <si>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</si>
  <si>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</si>
  <si>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</si>
  <si>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</si>
  <si>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</si>
  <si>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</si>
  <si>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</si>
  <si>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</si>
  <si>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</si>
  <si>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</si>
  <si>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</si>
  <si>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</si>
  <si>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</si>
  <si>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</si>
  <si>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</si>
  <si>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</si>
  <si>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</si>
  <si>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</si>
  <si>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</si>
  <si>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</si>
  <si>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</si>
  <si>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</si>
  <si>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</si>
  <si>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</si>
  <si>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</si>
  <si>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</si>
  <si>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</si>
  <si>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</si>
  <si>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</si>
  <si>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</si>
  <si>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</si>
  <si>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</si>
  <si>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</si>
  <si>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</si>
  <si>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</si>
  <si>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</si>
  <si>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</si>
  <si>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</si>
  <si>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</si>
  <si>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</si>
  <si>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</si>
  <si>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</si>
  <si>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</si>
  <si>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</si>
  <si>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</si>
  <si>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</si>
  <si>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</si>
  <si>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</si>
  <si>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</si>
  <si>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</si>
  <si>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</si>
  <si>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</si>
  <si>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</si>
  <si>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</si>
  <si>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</si>
  <si>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</si>
  <si>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</si>
  <si>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</si>
  <si>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</si>
  <si>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</si>
  <si>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</si>
  <si>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</si>
  <si>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</si>
  <si>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</si>
  <si>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</si>
  <si>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</si>
  <si>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</si>
  <si>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</si>
  <si>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</si>
  <si>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</si>
  <si>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</si>
  <si>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</si>
  <si>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</si>
  <si>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</si>
  <si>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</si>
  <si>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</si>
  <si>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</si>
  <si>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</si>
  <si>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</si>
  <si>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</si>
  <si>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</si>
  <si>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</si>
  <si>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</si>
  <si>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</si>
  <si>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</si>
  <si>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</si>
  <si>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</si>
  <si>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</si>
  <si>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</si>
  <si>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</si>
  <si>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</si>
  <si>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</si>
  <si>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</si>
  <si>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</si>
  <si>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</si>
  <si>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</si>
  <si>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</si>
  <si>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</si>
  <si>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</si>
  <si>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</si>
  <si>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</si>
  <si>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</si>
  <si>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</si>
  <si>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</si>
  <si>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</si>
  <si>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</si>
  <si>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</si>
  <si>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</si>
  <si>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</si>
  <si>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</si>
  <si>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</si>
  <si>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</si>
  <si>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</si>
  <si>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</si>
  <si>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</si>
  <si>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</si>
  <si>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</si>
  <si>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</si>
  <si>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</si>
  <si>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</si>
  <si>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</si>
  <si>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</si>
  <si>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</si>
  <si>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</si>
  <si>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</si>
  <si>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</si>
  <si>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</si>
  <si>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</si>
  <si>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</si>
  <si>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</si>
  <si>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</si>
  <si>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</si>
  <si>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</si>
  <si>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</si>
  <si>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</si>
  <si>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</si>
  <si>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</si>
  <si>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</si>
  <si>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</si>
  <si>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</si>
  <si>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</si>
  <si>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</si>
  <si>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</si>
  <si>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</si>
  <si>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</si>
  <si>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</si>
  <si>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</si>
  <si>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</si>
  <si>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</si>
  <si>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</si>
  <si>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</si>
  <si>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</si>
  <si>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</si>
  <si>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</si>
  <si>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</si>
  <si>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</si>
  <si>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</si>
  <si>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</si>
  <si>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</si>
  <si>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</si>
  <si>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</si>
  <si>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</si>
  <si>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</si>
  <si>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</si>
  <si>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</si>
  <si>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</si>
  <si>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</si>
  <si>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</si>
  <si>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</si>
  <si>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</si>
  <si>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</si>
  <si>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</si>
  <si>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</si>
  <si>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</si>
  <si>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</si>
  <si>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</si>
  <si>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</si>
  <si>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</si>
  <si>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</si>
  <si>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</si>
  <si>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</si>
  <si>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</si>
  <si>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</si>
  <si>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</si>
  <si>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</si>
  <si>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</si>
  <si>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</si>
  <si>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</si>
  <si>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</si>
  <si>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</si>
  <si>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</si>
  <si>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</si>
  <si>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</si>
  <si>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</si>
  <si>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</si>
  <si>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</si>
  <si>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</si>
  <si>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</si>
  <si>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</si>
  <si>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</si>
  <si>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</si>
  <si>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</si>
  <si>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</si>
  <si>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</si>
  <si>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</si>
  <si>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</si>
  <si>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</si>
  <si>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</si>
  <si>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</si>
  <si>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</si>
  <si>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</si>
  <si>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</si>
  <si>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</si>
  <si>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</si>
  <si>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</si>
  <si>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</si>
  <si>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</si>
  <si>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</si>
  <si>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</si>
  <si>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</si>
  <si>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</si>
  <si>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</si>
  <si>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</si>
  <si>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</si>
  <si>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</si>
  <si>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</si>
  <si>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</si>
  <si>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</si>
  <si>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</si>
  <si>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</si>
  <si>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</si>
  <si>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</si>
  <si>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</si>
  <si>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</si>
  <si>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</si>
  <si>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</si>
  <si>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</si>
  <si>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</si>
  <si>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</si>
  <si>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</si>
  <si>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</si>
  <si>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</si>
  <si>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</si>
  <si>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</si>
  <si>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</si>
  <si>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</si>
  <si>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</si>
  <si>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</si>
  <si>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</si>
  <si>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</si>
  <si>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</si>
  <si>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</si>
  <si>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</si>
  <si>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</si>
  <si>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</si>
  <si>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</si>
  <si>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</si>
  <si>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</si>
  <si>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</si>
  <si>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</si>
  <si>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</si>
  <si>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</si>
  <si>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</si>
  <si>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</si>
  <si>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</si>
  <si>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</si>
  <si>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</si>
  <si>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</si>
  <si>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</si>
  <si>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</si>
  <si>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</si>
  <si>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</si>
  <si>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</si>
  <si>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</si>
  <si>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</si>
  <si>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</si>
  <si>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</si>
  <si>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</si>
  <si>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</si>
  <si>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</si>
  <si>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</si>
  <si>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</si>
  <si>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</si>
  <si>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</si>
  <si>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</si>
  <si>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</si>
  <si>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</si>
  <si>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</si>
  <si>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</si>
  <si>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</si>
  <si>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</si>
  <si>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</si>
  <si>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</si>
  <si>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</si>
  <si>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</si>
  <si>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</si>
  <si>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</si>
  <si>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</si>
  <si>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</si>
  <si>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</si>
  <si>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</si>
  <si>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</si>
  <si>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</si>
  <si>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</si>
  <si>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</si>
  <si>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</si>
  <si>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</si>
  <si>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</si>
  <si>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</si>
  <si>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</si>
  <si>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</si>
  <si>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</si>
  <si>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</si>
  <si>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</si>
  <si>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</si>
  <si>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</si>
  <si>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</si>
  <si>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</si>
  <si>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</si>
  <si>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</si>
  <si>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</si>
  <si>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</si>
  <si>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</si>
  <si>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</si>
  <si>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</si>
  <si>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</si>
  <si>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</si>
  <si>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</si>
  <si>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</si>
  <si>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</si>
  <si>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</si>
  <si>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</si>
  <si>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</si>
  <si>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</si>
  <si>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</si>
  <si>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</si>
  <si>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</si>
  <si>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</si>
  <si>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</si>
  <si>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</si>
  <si>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</si>
  <si>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</si>
  <si>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</si>
  <si>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</si>
  <si>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</si>
  <si>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</si>
  <si>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</si>
  <si>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</si>
  <si>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</si>
  <si>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</si>
  <si>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</si>
  <si>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</si>
  <si>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</si>
  <si>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</si>
  <si>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</si>
  <si>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</si>
  <si>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</si>
  <si>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</si>
  <si>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</si>
  <si>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</si>
  <si>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</si>
  <si>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</si>
  <si>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</si>
  <si>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</si>
  <si>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</si>
  <si>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</si>
  <si>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</si>
  <si>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</si>
  <si>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</si>
  <si>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</si>
  <si>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</si>
  <si>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</si>
  <si>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</si>
  <si>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</si>
  <si>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</si>
  <si>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</si>
  <si>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</si>
  <si>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</si>
  <si>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</si>
  <si>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</si>
  <si>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</si>
  <si>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</si>
  <si>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</si>
  <si>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</si>
  <si>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</si>
  <si>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</si>
  <si>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</si>
  <si>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</si>
  <si>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</si>
  <si>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</si>
  <si>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</si>
  <si>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</si>
  <si>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</si>
  <si>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</si>
  <si>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</si>
  <si>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</si>
  <si>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</si>
  <si>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</si>
  <si>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</si>
  <si>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</si>
  <si>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</si>
  <si>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</si>
  <si>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</si>
  <si>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</si>
  <si>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</si>
  <si>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</si>
  <si>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</si>
  <si>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</si>
  <si>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</si>
  <si>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</si>
  <si>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</si>
  <si>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</si>
  <si>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</si>
  <si>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</si>
  <si>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</si>
  <si>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</si>
  <si>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</si>
  <si>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</si>
  <si>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</si>
  <si>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</si>
  <si>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</si>
  <si>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</si>
  <si>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</si>
  <si>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</si>
  <si>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</si>
  <si>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</si>
  <si>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</si>
  <si>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</si>
  <si>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</si>
  <si>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</si>
  <si>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</si>
  <si>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</si>
  <si>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</si>
  <si>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</si>
  <si>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</si>
  <si>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</si>
  <si>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</si>
  <si>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</si>
  <si>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</si>
  <si>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</si>
  <si>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</si>
  <si>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</si>
  <si>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</si>
  <si>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</si>
  <si>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</si>
  <si>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</si>
  <si>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</si>
  <si>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</si>
  <si>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</si>
  <si>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</si>
  <si>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</si>
  <si>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</si>
  <si>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</si>
  <si>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</si>
  <si>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</si>
  <si>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</si>
  <si>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</si>
  <si>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</si>
  <si>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</si>
  <si>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</si>
  <si>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</si>
  <si>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</si>
  <si>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</si>
  <si>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</si>
  <si>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</si>
  <si>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</si>
  <si>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</si>
  <si>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</si>
  <si>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</si>
  <si>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</si>
  <si>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</si>
  <si>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</si>
  <si>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</si>
  <si>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</si>
  <si>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</si>
  <si>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</si>
  <si>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</si>
  <si>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</si>
  <si>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</si>
  <si>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</si>
  <si>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</si>
  <si>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</si>
  <si>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</si>
  <si>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</si>
  <si>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</si>
  <si>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</si>
  <si>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</si>
  <si>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</si>
  <si>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</si>
  <si>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</si>
  <si>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</si>
  <si>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</si>
  <si>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</si>
  <si>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</si>
  <si>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</si>
  <si>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</si>
  <si>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</si>
  <si>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</si>
  <si>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</si>
  <si>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</si>
  <si>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</si>
  <si>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</si>
  <si>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</si>
  <si>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</si>
  <si>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</si>
  <si>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</si>
  <si>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</si>
  <si>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</si>
  <si>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</si>
  <si>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</si>
  <si>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</si>
  <si>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</si>
  <si>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</si>
  <si>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</si>
  <si>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</si>
  <si>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</si>
  <si>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</si>
  <si>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</si>
  <si>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</si>
  <si>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</si>
  <si>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</si>
  <si>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</si>
  <si>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</si>
  <si>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</si>
  <si>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</si>
  <si>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</si>
  <si>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</si>
  <si>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</si>
  <si>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</si>
  <si>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</si>
  <si>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</si>
  <si>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</si>
  <si>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</si>
  <si>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</si>
  <si>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</si>
  <si>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</si>
  <si>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</si>
  <si>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</si>
  <si>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</si>
  <si>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</si>
  <si>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</si>
  <si>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</si>
  <si>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</si>
  <si>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</si>
  <si>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</si>
  <si>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</si>
  <si>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</si>
  <si>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</si>
  <si>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</si>
  <si>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</si>
  <si>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</si>
  <si>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</si>
  <si>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</si>
  <si>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</si>
  <si>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</si>
  <si>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</si>
  <si>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</si>
  <si>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</si>
  <si>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</si>
  <si>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</si>
  <si>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</si>
  <si>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</si>
  <si>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</si>
  <si>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</si>
  <si>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</si>
  <si>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</si>
  <si>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</si>
  <si>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</si>
  <si>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</si>
  <si>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</si>
  <si>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</si>
  <si>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</si>
  <si>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</si>
  <si>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</si>
  <si>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</si>
  <si>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</si>
  <si>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</si>
  <si>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</si>
  <si>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</si>
  <si>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</si>
  <si>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</si>
  <si>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</si>
  <si>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</si>
  <si>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</si>
  <si>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</si>
  <si>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</si>
  <si>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</si>
  <si>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</si>
  <si>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</si>
  <si>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</si>
  <si>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</si>
  <si>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</si>
  <si>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</si>
  <si>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</si>
  <si>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</si>
  <si>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</si>
  <si>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</si>
  <si>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</si>
  <si>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</si>
  <si>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</si>
  <si>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</si>
  <si>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</si>
  <si>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</si>
  <si>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</si>
  <si>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</si>
  <si>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</si>
  <si>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</si>
  <si>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</si>
  <si>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</si>
  <si>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</si>
  <si>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</si>
  <si>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</si>
  <si>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</si>
  <si>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</si>
  <si>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</si>
  <si>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</si>
  <si>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</si>
  <si>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</si>
  <si>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</si>
  <si>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</si>
  <si>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</si>
  <si>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</si>
  <si>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</si>
  <si>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</si>
  <si>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</si>
  <si>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</si>
  <si>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</si>
  <si>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</si>
  <si>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</si>
  <si>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</si>
  <si>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</si>
  <si>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</si>
  <si>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</si>
  <si>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</si>
  <si>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</si>
  <si>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</si>
  <si>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</si>
  <si>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</si>
  <si>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</si>
  <si>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</si>
  <si>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</si>
  <si>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</si>
  <si>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</si>
  <si>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</si>
  <si>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</si>
  <si>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</si>
  <si>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</si>
  <si>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</si>
  <si>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</si>
  <si>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</si>
  <si>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</si>
  <si>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</si>
  <si>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</si>
  <si>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</si>
  <si>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</si>
  <si>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</si>
  <si>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</si>
  <si>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</si>
  <si>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</si>
  <si>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</si>
  <si>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</si>
  <si>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</si>
  <si>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</si>
  <si>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</si>
  <si>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</si>
  <si>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</si>
  <si>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</si>
  <si>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</si>
  <si>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</si>
  <si>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</si>
  <si>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</si>
  <si>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</si>
  <si>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</si>
  <si>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</si>
  <si>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</si>
  <si>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</si>
  <si>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</si>
  <si>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</si>
  <si>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</si>
  <si>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</si>
  <si>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</si>
  <si>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</si>
  <si>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</si>
  <si>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</si>
  <si>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</si>
  <si>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</si>
  <si>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</si>
  <si>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</si>
  <si>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</si>
  <si>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</si>
  <si>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</si>
  <si>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</si>
  <si>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</si>
  <si>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</si>
  <si>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</si>
  <si>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</si>
  <si>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</si>
  <si>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</si>
  <si>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</si>
  <si>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</si>
  <si>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</si>
  <si>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</si>
  <si>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</si>
  <si>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</si>
  <si>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</si>
  <si>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</si>
  <si>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</si>
  <si>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</si>
  <si>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</si>
  <si>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</si>
  <si>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</si>
  <si>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</si>
  <si>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</si>
  <si>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</si>
  <si>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</si>
  <si>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</si>
  <si>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</si>
  <si>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</si>
  <si>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</si>
  <si>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</si>
  <si>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</si>
  <si>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</si>
  <si>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</si>
  <si>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</si>
  <si>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</si>
  <si>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</si>
  <si>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</si>
  <si>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</si>
  <si>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</si>
  <si>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</si>
  <si>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</si>
  <si>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</si>
  <si>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</si>
  <si>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</si>
  <si>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</si>
  <si>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</si>
  <si>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</si>
  <si>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</si>
  <si>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</si>
  <si>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</si>
  <si>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</si>
  <si>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</si>
  <si>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</si>
  <si>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</si>
  <si>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</si>
  <si>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</si>
  <si>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</si>
  <si>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</si>
  <si>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</si>
  <si>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</si>
  <si>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</si>
  <si>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</si>
  <si>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</si>
  <si>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</si>
  <si>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</si>
  <si>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</si>
  <si>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</si>
  <si>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</si>
  <si>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</si>
  <si>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</si>
  <si>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</si>
  <si>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</si>
  <si>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</si>
  <si>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</si>
  <si>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</si>
  <si>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</si>
  <si>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</si>
  <si>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</si>
  <si>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</si>
  <si>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</si>
  <si>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</si>
  <si>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</si>
  <si>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</si>
  <si>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</si>
  <si>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</si>
  <si>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</si>
  <si>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</si>
  <si>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</si>
  <si>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</si>
  <si>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</si>
  <si>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</si>
  <si>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</si>
  <si>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</si>
  <si>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</si>
  <si>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</si>
  <si>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</si>
  <si>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</si>
  <si>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</si>
  <si>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</si>
  <si>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</si>
  <si>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</si>
  <si>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</si>
  <si>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</si>
  <si>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</si>
  <si>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</si>
  <si>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</si>
  <si>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</si>
  <si>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</si>
  <si>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</si>
  <si>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</si>
  <si>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</si>
  <si>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</si>
  <si>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</si>
  <si>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</si>
  <si>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</si>
  <si>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</si>
  <si>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</si>
  <si>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</si>
  <si>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</si>
  <si>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</si>
  <si>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</si>
  <si>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</si>
  <si>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</si>
  <si>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</si>
  <si>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</si>
  <si>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</si>
  <si>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</si>
  <si>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</si>
  <si>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</si>
  <si>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</si>
  <si>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</si>
  <si>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</si>
  <si>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</si>
  <si>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</si>
  <si>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</si>
  <si>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</si>
  <si>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</si>
  <si>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</si>
  <si>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</si>
  <si>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</si>
  <si>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</si>
  <si>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</si>
  <si>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</si>
  <si>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</si>
  <si>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</si>
  <si>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</si>
  <si>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</si>
  <si>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</si>
  <si>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</si>
  <si>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</si>
  <si>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</si>
  <si>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</si>
  <si>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</si>
  <si>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</si>
  <si>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</si>
  <si>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</si>
  <si>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</si>
  <si>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</si>
  <si>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</si>
  <si>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</si>
  <si>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</si>
  <si>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</si>
  <si>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</si>
  <si>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</si>
  <si>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</si>
  <si>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</si>
  <si>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</si>
  <si>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</si>
  <si>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</si>
  <si>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</si>
  <si>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</si>
  <si>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</si>
  <si>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</si>
  <si>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</si>
  <si>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</si>
  <si>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</si>
  <si>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</si>
  <si>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</si>
  <si>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</si>
  <si>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</si>
  <si>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</si>
  <si>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</si>
  <si>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</si>
  <si>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</si>
  <si>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</si>
  <si>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</si>
  <si>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</si>
  <si>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</si>
  <si>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</si>
  <si>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</si>
  <si>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</si>
  <si>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</si>
  <si>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</si>
  <si>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</si>
  <si>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</si>
  <si>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</si>
  <si>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</si>
  <si>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</si>
  <si>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</si>
  <si>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</si>
  <si>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</si>
  <si>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</si>
  <si>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</si>
  <si>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</si>
  <si>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</si>
  <si>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</si>
  <si>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</si>
  <si>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</si>
  <si>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</si>
  <si>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</si>
  <si>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</si>
  <si>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</si>
  <si>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</si>
  <si>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</si>
  <si>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</si>
  <si>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</si>
  <si>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</si>
  <si>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</si>
  <si>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</si>
  <si>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</si>
  <si>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</si>
  <si>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</si>
  <si>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</si>
  <si>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</si>
  <si>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</si>
  <si>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</si>
  <si>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</si>
  <si>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</si>
  <si>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</si>
  <si>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</si>
  <si>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</si>
  <si>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</si>
  <si>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</si>
  <si>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</si>
  <si>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</si>
  <si>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</si>
  <si>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</si>
  <si>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</si>
  <si>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</si>
  <si>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</si>
  <si>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</si>
  <si>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</si>
  <si>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</si>
  <si>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</si>
  <si>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</si>
  <si>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</si>
  <si>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</si>
  <si>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</si>
  <si>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</si>
  <si>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</si>
  <si>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</si>
  <si>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</si>
  <si>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</si>
  <si>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</si>
  <si>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</si>
  <si>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</si>
  <si>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</si>
  <si>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</si>
  <si>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</si>
  <si>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</si>
  <si>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</si>
  <si>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</si>
  <si>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</si>
  <si>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</si>
  <si>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</si>
  <si>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</si>
  <si>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</si>
  <si>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</si>
  <si>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</si>
  <si>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</si>
  <si>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</si>
  <si>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</si>
  <si>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</si>
  <si>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</si>
  <si>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</si>
  <si>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</si>
  <si>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</si>
  <si>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</si>
  <si>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</si>
  <si>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</si>
  <si>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</si>
  <si>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</si>
  <si>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</si>
  <si>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</si>
  <si>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</si>
  <si>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</si>
  <si>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</si>
  <si>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</si>
  <si>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</si>
  <si>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</si>
  <si>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</si>
  <si>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</si>
  <si>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</si>
  <si>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</si>
  <si>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</si>
  <si>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</si>
  <si>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</si>
  <si>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</si>
  <si>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</si>
  <si>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</si>
  <si>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</si>
  <si>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</si>
  <si>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</si>
  <si>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</si>
  <si>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</si>
  <si>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</si>
  <si>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</si>
  <si>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</si>
  <si>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</si>
  <si>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</si>
  <si>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</si>
  <si>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</si>
  <si>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</si>
  <si>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</si>
  <si>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</si>
  <si>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</si>
  <si>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</si>
  <si>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</si>
  <si>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</si>
  <si>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</si>
  <si>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</si>
  <si>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</si>
  <si>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</si>
  <si>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</si>
  <si>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</si>
  <si>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</si>
  <si>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</si>
  <si>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</si>
  <si>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</si>
  <si>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</si>
  <si>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</si>
  <si>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</si>
  <si>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</si>
  <si>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</si>
  <si>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</si>
  <si>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</si>
  <si>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</si>
  <si>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</si>
  <si>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</si>
  <si>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</si>
  <si>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</si>
  <si>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</si>
  <si>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</si>
  <si>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</si>
  <si>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</si>
  <si>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</si>
  <si>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</si>
  <si>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</si>
  <si>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</si>
  <si>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</si>
  <si>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</si>
  <si>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</si>
  <si>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</si>
  <si>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</si>
  <si>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</si>
  <si>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</si>
  <si>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</si>
  <si>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</si>
  <si>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</si>
  <si>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</si>
  <si>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</si>
  <si>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</si>
  <si>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</si>
  <si>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</si>
  <si>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</si>
  <si>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</si>
  <si>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</si>
  <si>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</si>
  <si>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</si>
  <si>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</si>
  <si>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</si>
  <si>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</si>
  <si>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</si>
  <si>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</si>
  <si>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</si>
  <si>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</si>
  <si>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</si>
  <si>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</si>
  <si>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</si>
  <si>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</si>
  <si>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</si>
  <si>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</si>
  <si>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</si>
  <si>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</si>
  <si>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</si>
  <si>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</si>
  <si>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</si>
  <si>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</si>
  <si>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</si>
  <si>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</si>
  <si>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</si>
  <si>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</si>
  <si>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</si>
  <si>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</si>
  <si>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</si>
  <si>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</si>
  <si>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</si>
  <si>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</si>
  <si>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</si>
  <si>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</si>
  <si>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</si>
  <si>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</si>
  <si>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</si>
  <si>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</si>
  <si>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</si>
  <si>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</si>
  <si>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</si>
  <si>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</si>
  <si>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</si>
  <si>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</si>
  <si>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</si>
  <si>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</si>
  <si>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</si>
  <si>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</si>
  <si>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</si>
  <si>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</si>
  <si>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</si>
  <si>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</si>
  <si>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</si>
  <si>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</si>
  <si>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</si>
  <si>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</si>
  <si>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</si>
  <si>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</si>
  <si>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</si>
  <si>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</si>
  <si>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</si>
  <si>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</si>
  <si>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</si>
  <si>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</si>
  <si>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</si>
  <si>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</si>
  <si>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</si>
  <si>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</si>
  <si>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</si>
  <si>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</si>
  <si>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</si>
  <si>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</si>
  <si>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</si>
  <si>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</si>
  <si>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</si>
  <si>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</si>
  <si>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</si>
  <si>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</si>
  <si>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</si>
  <si>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</si>
  <si>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</si>
  <si>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</si>
  <si>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</si>
  <si>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</si>
  <si>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</si>
  <si>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</si>
  <si>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</si>
  <si>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</si>
  <si>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</si>
  <si>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</si>
  <si>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</si>
  <si>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</si>
  <si>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</si>
  <si>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</si>
  <si>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</si>
  <si>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</si>
  <si>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</si>
  <si>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</si>
  <si>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</si>
  <si>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</si>
  <si>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</si>
  <si>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</si>
  <si>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</si>
  <si>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</si>
  <si>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</si>
  <si>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</si>
  <si>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</si>
  <si>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</si>
  <si>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</si>
  <si>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</si>
  <si>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</si>
  <si>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</si>
  <si>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</si>
  <si>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</si>
  <si>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</si>
  <si>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</si>
  <si>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</si>
  <si>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</si>
  <si>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</si>
  <si>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</si>
  <si>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</si>
  <si>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</si>
  <si>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</si>
  <si>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</si>
  <si>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</si>
  <si>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</si>
  <si>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</si>
  <si>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</si>
  <si>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</si>
  <si>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</si>
  <si>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</si>
  <si>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</si>
  <si>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</si>
  <si>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</si>
  <si>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</si>
  <si>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</si>
  <si>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</si>
  <si>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</si>
  <si>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</si>
  <si>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</si>
  <si>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</si>
  <si>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</si>
  <si>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</si>
  <si>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</si>
  <si>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</si>
  <si>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</si>
  <si>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</si>
  <si>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</si>
  <si>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</si>
  <si>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</si>
  <si>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</si>
  <si>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</si>
  <si>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</si>
  <si>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</si>
  <si>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</si>
  <si>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</si>
  <si>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</si>
  <si>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</si>
  <si>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</si>
  <si>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</si>
  <si>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</si>
  <si>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</si>
  <si>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</si>
  <si>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</si>
  <si>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</si>
  <si>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</si>
  <si>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</si>
  <si>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</si>
  <si>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</si>
  <si>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</si>
  <si>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</si>
  <si>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</si>
  <si>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</si>
  <si>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</si>
  <si>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</si>
  <si>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</si>
  <si>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</si>
  <si>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</si>
  <si>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</si>
  <si>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</si>
  <si>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</si>
  <si>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</si>
  <si>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</si>
  <si>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</si>
  <si>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</si>
  <si>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</si>
  <si>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</si>
  <si>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</si>
  <si>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</si>
  <si>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</si>
  <si>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</si>
  <si>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</si>
  <si>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</si>
  <si>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</si>
  <si>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</si>
  <si>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</si>
  <si>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</si>
  <si>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</si>
  <si>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</si>
  <si>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</si>
  <si>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</si>
  <si>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</si>
  <si>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</si>
  <si>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</si>
  <si>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</si>
  <si>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</si>
  <si>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</si>
  <si>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</si>
  <si>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</si>
  <si>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</si>
  <si>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</si>
  <si>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</si>
  <si>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</si>
  <si>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</si>
  <si>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</si>
  <si>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</si>
  <si>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</si>
  <si>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</si>
  <si>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</si>
  <si>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</si>
  <si>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</si>
  <si>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</si>
  <si>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</si>
  <si>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</si>
  <si>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</si>
  <si>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</si>
  <si>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</si>
  <si>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</si>
  <si>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</si>
  <si>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</si>
  <si>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</si>
  <si>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</si>
  <si>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</si>
  <si>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</si>
  <si>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</si>
  <si>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</si>
  <si>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</si>
  <si>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</si>
  <si>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</si>
  <si>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</si>
  <si>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</si>
  <si>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</si>
  <si>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</si>
  <si>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</si>
  <si>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</si>
  <si>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</si>
  <si>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</si>
  <si>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</si>
  <si>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</si>
  <si>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</si>
  <si>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</si>
  <si>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</si>
  <si>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</si>
  <si>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</si>
  <si>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</si>
  <si>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</si>
  <si>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</si>
  <si>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</si>
  <si>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</si>
  <si>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</si>
  <si>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</si>
  <si>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</si>
  <si>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</si>
  <si>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</si>
  <si>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</si>
  <si>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</si>
  <si>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</si>
  <si>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</si>
  <si>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</si>
  <si>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</si>
  <si>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</si>
  <si>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</si>
  <si>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</si>
  <si>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</si>
  <si>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</si>
  <si>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</si>
  <si>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</si>
  <si>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</si>
  <si>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</si>
  <si>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</si>
  <si>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</si>
  <si>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</si>
  <si>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</si>
  <si>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</si>
  <si>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</si>
  <si>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</si>
  <si>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</si>
  <si>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</si>
  <si>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</si>
  <si>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</si>
  <si>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</si>
  <si>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</si>
  <si>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</si>
  <si>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</si>
  <si>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</si>
  <si>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</si>
  <si>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</si>
  <si>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</si>
  <si>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</si>
  <si>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</si>
  <si>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</si>
  <si>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</si>
  <si>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</si>
  <si>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</si>
  <si>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</si>
  <si>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</si>
  <si>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</si>
  <si>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</si>
  <si>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</si>
  <si>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</si>
  <si>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</si>
  <si>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</si>
  <si>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</si>
  <si>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</si>
  <si>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</si>
  <si>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</si>
  <si>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</si>
  <si>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</si>
  <si>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</si>
  <si>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</si>
  <si>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</si>
  <si>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</si>
  <si>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</si>
  <si>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</si>
  <si>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</si>
  <si>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</si>
  <si>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</si>
  <si>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</si>
  <si>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</si>
  <si>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</si>
  <si>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</si>
  <si>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</si>
  <si>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</si>
  <si>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</si>
  <si>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</si>
  <si>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</si>
  <si>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</si>
  <si>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</si>
  <si>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</si>
  <si>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</si>
  <si>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</si>
  <si>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</si>
  <si>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</si>
  <si>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</si>
  <si>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</si>
  <si>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</si>
  <si>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</si>
  <si>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</si>
  <si>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</si>
  <si>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</si>
  <si>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</si>
  <si>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</si>
  <si>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</si>
  <si>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</si>
  <si>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</si>
  <si>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</si>
  <si>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</si>
  <si>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</si>
  <si>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</si>
  <si>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</si>
  <si>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</si>
  <si>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</si>
  <si>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</si>
  <si>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</si>
  <si>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</si>
  <si>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</si>
  <si>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</si>
  <si>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</si>
  <si>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</si>
  <si>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</si>
  <si>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</si>
  <si>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</si>
  <si>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</si>
  <si>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</si>
  <si>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</si>
  <si>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</si>
  <si>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</si>
  <si>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</si>
  <si>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</si>
  <si>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</si>
  <si>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</si>
  <si>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</si>
  <si>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</si>
  <si>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</si>
  <si>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</si>
  <si>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</si>
  <si>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</si>
  <si>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</si>
  <si>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</si>
  <si>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</si>
  <si>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</si>
  <si>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</si>
  <si>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</si>
  <si>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</si>
  <si>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</si>
  <si>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</si>
  <si>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</si>
  <si>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</si>
  <si>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</si>
  <si>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</si>
  <si>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</si>
  <si>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</si>
  <si>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</si>
  <si>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</si>
  <si>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</si>
  <si>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</si>
  <si>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</si>
  <si>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</si>
  <si>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</si>
  <si>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</si>
  <si>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</si>
  <si>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</si>
  <si>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</si>
  <si>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</si>
  <si>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</si>
  <si>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</si>
  <si>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</si>
  <si>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</si>
  <si>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</si>
  <si>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</si>
  <si>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</si>
  <si>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</si>
  <si>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</si>
  <si>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</si>
  <si>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</si>
  <si>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</si>
  <si>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</si>
  <si>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</si>
  <si>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</si>
  <si>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</si>
  <si>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</si>
  <si>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</si>
  <si>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</si>
  <si>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</si>
  <si>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</si>
  <si>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</si>
  <si>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</si>
  <si>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</si>
  <si>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</si>
  <si>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</si>
  <si>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</si>
  <si>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</si>
  <si>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</si>
  <si>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</si>
  <si>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</si>
  <si>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</si>
  <si>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</si>
  <si>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</si>
  <si>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</si>
  <si>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</si>
  <si>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</si>
  <si>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</si>
  <si>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</si>
  <si>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</si>
  <si>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</si>
  <si>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</si>
  <si>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</si>
  <si>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</si>
  <si>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</si>
  <si>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</si>
  <si>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</si>
  <si>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</si>
  <si>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</si>
  <si>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</si>
  <si>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</si>
  <si>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</si>
  <si>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</si>
  <si>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</si>
  <si>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</si>
  <si>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</si>
  <si>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</si>
  <si>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</si>
  <si>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</si>
  <si>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</si>
  <si>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</si>
  <si>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</si>
  <si>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</si>
  <si>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</si>
  <si>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</si>
  <si>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</si>
  <si>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</si>
  <si>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</si>
  <si>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</si>
  <si>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</si>
  <si>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</si>
  <si>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</si>
  <si>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</si>
  <si>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</si>
  <si>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</si>
  <si>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</si>
  <si>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</si>
  <si>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</si>
  <si>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</si>
  <si>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</si>
  <si>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</si>
  <si>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</si>
  <si>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</si>
  <si>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</si>
  <si>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</si>
  <si>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</si>
  <si>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</si>
  <si>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</si>
  <si>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</si>
  <si>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</si>
  <si>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</si>
  <si>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</si>
  <si>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</si>
  <si>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</si>
  <si>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</si>
  <si>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</si>
  <si>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</si>
  <si>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</si>
  <si>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</si>
  <si>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</si>
  <si>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</si>
  <si>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</si>
  <si>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</si>
  <si>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</si>
  <si>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</si>
  <si>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</si>
  <si>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</si>
  <si>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</si>
  <si>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</si>
  <si>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</si>
  <si>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</si>
  <si>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</si>
  <si>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</si>
  <si>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</si>
  <si>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</si>
  <si>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</si>
  <si>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</si>
  <si>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</si>
  <si>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</si>
  <si>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</si>
  <si>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</si>
  <si>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</si>
  <si>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</si>
  <si>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</si>
  <si>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</si>
  <si>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</si>
  <si>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</si>
  <si>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</si>
  <si>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</si>
  <si>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</si>
  <si>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</si>
  <si>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</si>
  <si>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</si>
  <si>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</si>
  <si>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</si>
  <si>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</si>
  <si>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</si>
  <si>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</si>
  <si>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</si>
  <si>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</si>
  <si>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</si>
  <si>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</si>
  <si>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</si>
  <si>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</si>
  <si>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</si>
  <si>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</si>
  <si>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</si>
  <si>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</si>
  <si>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</si>
  <si>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</si>
  <si>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</si>
  <si>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</si>
  <si>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</si>
  <si>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</si>
  <si>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</si>
  <si>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</si>
  <si>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</si>
  <si>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</si>
  <si>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</si>
  <si>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</si>
  <si>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</si>
  <si>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</si>
  <si>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</si>
  <si>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</si>
  <si>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</si>
  <si>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</si>
  <si>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</si>
  <si>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</si>
  <si>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</si>
  <si>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</si>
  <si>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</si>
  <si>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</si>
  <si>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</si>
  <si>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</si>
  <si>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</si>
  <si>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</si>
  <si>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</si>
  <si>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</si>
  <si>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</si>
  <si>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</si>
  <si>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</si>
  <si>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</si>
  <si>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</si>
  <si>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</si>
  <si>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</si>
  <si>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</si>
  <si>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</si>
  <si>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</si>
  <si>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</si>
  <si>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</si>
  <si>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</si>
  <si>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</si>
  <si>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</si>
  <si>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</si>
  <si>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</si>
  <si>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</si>
  <si>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</si>
  <si>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</si>
  <si>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</si>
  <si>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</si>
  <si>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</si>
  <si>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</si>
  <si>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</si>
  <si>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</si>
  <si>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</si>
  <si>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</si>
  <si>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</si>
  <si>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</si>
  <si>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</si>
  <si>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</si>
  <si>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</si>
  <si>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</si>
  <si>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</si>
  <si>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</si>
  <si>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</si>
  <si>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</si>
  <si>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</si>
  <si>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</si>
  <si>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</si>
  <si>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</si>
  <si>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</si>
  <si>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</si>
  <si>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</si>
  <si>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</si>
  <si>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</si>
  <si>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</si>
  <si>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</si>
  <si>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</si>
  <si>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</si>
  <si>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</si>
  <si>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</si>
  <si>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</si>
  <si>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</si>
  <si>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</si>
  <si>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</si>
  <si>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</si>
  <si>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</si>
  <si>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</si>
  <si>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</si>
  <si>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</si>
  <si>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</si>
  <si>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</si>
  <si>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</si>
  <si>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</si>
  <si>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</si>
  <si>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</si>
  <si>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</si>
  <si>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</si>
  <si>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</si>
  <si>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</si>
  <si>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</si>
  <si>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</si>
  <si>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</si>
  <si>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</si>
  <si>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</si>
  <si>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</si>
  <si>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</si>
  <si>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</si>
  <si>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</si>
  <si>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</si>
  <si>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</si>
  <si>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</si>
  <si>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</si>
  <si>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</si>
  <si>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</si>
  <si>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</si>
  <si>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</si>
  <si>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</si>
  <si>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</si>
  <si>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</si>
  <si>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</si>
  <si>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</si>
  <si>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</si>
  <si>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</si>
  <si>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</si>
  <si>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</si>
  <si>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</si>
  <si>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</si>
  <si>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</si>
  <si>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</si>
  <si>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</si>
  <si>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</si>
  <si>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</si>
  <si>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</si>
  <si>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</si>
  <si>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</si>
  <si>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</si>
  <si>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</si>
  <si>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</si>
  <si>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</si>
  <si>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</si>
  <si>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</si>
  <si>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</si>
  <si>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</si>
  <si>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</si>
  <si>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</si>
  <si>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</si>
  <si>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</si>
  <si>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</si>
  <si>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</si>
  <si>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</si>
  <si>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</si>
  <si>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</si>
  <si>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</si>
  <si>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</si>
  <si>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</si>
  <si>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</si>
  <si>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</si>
  <si>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</si>
  <si>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</si>
  <si>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</si>
  <si>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</si>
  <si>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</si>
  <si>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</si>
  <si>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</si>
  <si>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</si>
  <si>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</si>
  <si>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</si>
  <si>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</si>
  <si>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</si>
  <si>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</si>
  <si>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</si>
  <si>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</si>
  <si>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</si>
  <si>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</si>
  <si>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</si>
  <si>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</si>
  <si>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</si>
  <si>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</si>
  <si>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</si>
  <si>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</si>
  <si>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</si>
  <si>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</si>
  <si>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</si>
  <si>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</si>
  <si>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</si>
  <si>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</si>
  <si>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</si>
  <si>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</si>
  <si>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</si>
  <si>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</si>
  <si>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</si>
  <si>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</si>
  <si>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</si>
  <si>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</si>
  <si>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</si>
  <si>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</si>
  <si>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</si>
  <si>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</si>
  <si>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</si>
  <si>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</si>
  <si>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</si>
  <si>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</si>
  <si>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</si>
  <si>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</si>
  <si>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</si>
  <si>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</si>
  <si>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</si>
  <si>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</si>
  <si>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</si>
  <si>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</si>
  <si>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</si>
  <si>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</si>
  <si>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</si>
  <si>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</si>
  <si>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</si>
  <si>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</si>
  <si>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</si>
  <si>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</si>
  <si>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</si>
  <si>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</si>
  <si>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</si>
  <si>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</si>
  <si>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</si>
  <si>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</si>
  <si>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</si>
  <si>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</si>
  <si>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</si>
  <si>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</si>
  <si>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</si>
  <si>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</si>
  <si>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</si>
  <si>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</si>
  <si>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</si>
  <si>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</si>
  <si>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</si>
  <si>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</si>
  <si>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</si>
  <si>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</si>
  <si>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</si>
  <si>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</si>
  <si>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</si>
  <si>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</si>
  <si>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</si>
  <si>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</si>
  <si>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</si>
  <si>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</si>
  <si>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</si>
  <si>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</si>
  <si>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</si>
  <si>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</si>
  <si>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</si>
  <si>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</si>
  <si>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</si>
  <si>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</si>
  <si>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</si>
  <si>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</si>
  <si>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</si>
  <si>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</si>
  <si>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</si>
  <si>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</si>
  <si>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</si>
  <si>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</si>
  <si>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</si>
  <si>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</si>
  <si>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</si>
  <si>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</si>
  <si>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</si>
  <si>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</si>
  <si>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</si>
  <si>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</si>
  <si>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</si>
  <si>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</si>
  <si>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</si>
  <si>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</si>
  <si>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</si>
  <si>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</si>
  <si>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</si>
  <si>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</si>
  <si>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</si>
  <si>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</si>
  <si>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</si>
  <si>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</si>
  <si>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</si>
  <si>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</si>
  <si>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</si>
  <si>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</si>
  <si>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</si>
  <si>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</si>
  <si>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</si>
  <si>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</si>
  <si>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</si>
  <si>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</si>
  <si>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</si>
  <si>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</si>
  <si>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</si>
  <si>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</si>
  <si>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</si>
  <si>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</si>
  <si>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</si>
  <si>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</si>
  <si>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</si>
  <si>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</si>
  <si>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</si>
  <si>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</si>
  <si>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</si>
  <si>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</si>
  <si>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</si>
  <si>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</si>
  <si>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</si>
  <si>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</si>
  <si>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</si>
  <si>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</si>
  <si>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</si>
  <si>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</si>
  <si>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</si>
  <si>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</si>
  <si>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</si>
  <si>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</si>
  <si>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</si>
  <si>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</si>
  <si>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</si>
  <si>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</si>
  <si>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</si>
  <si>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</si>
  <si>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</si>
  <si>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</si>
  <si>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</si>
  <si>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</si>
  <si>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</si>
  <si>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</si>
  <si>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</si>
  <si>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</si>
  <si>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</si>
  <si>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</si>
  <si>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</si>
  <si>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</si>
  <si>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</si>
  <si>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</si>
  <si>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</si>
  <si>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</si>
  <si>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</si>
  <si>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</si>
  <si>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</si>
  <si>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</si>
  <si>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</si>
  <si>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</si>
  <si>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</si>
  <si>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</si>
  <si>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</si>
  <si>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</si>
  <si>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</si>
  <si>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</si>
  <si>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</si>
  <si>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</si>
  <si>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</si>
  <si>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</si>
  <si>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</si>
  <si>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</si>
  <si>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</si>
  <si>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</si>
  <si>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</si>
  <si>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</si>
  <si>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</si>
  <si>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</si>
  <si>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</si>
  <si>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</si>
  <si>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</si>
  <si>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</si>
  <si>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</si>
  <si>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</si>
  <si>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</si>
  <si>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</si>
  <si>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</si>
  <si>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</si>
  <si>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</si>
  <si>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</si>
  <si>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</si>
  <si>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</si>
  <si>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</si>
  <si>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</si>
  <si>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</si>
  <si>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</si>
  <si>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</si>
  <si>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</si>
  <si>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</si>
  <si>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</si>
  <si>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</si>
  <si>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</si>
  <si>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</si>
  <si>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</si>
  <si>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</si>
  <si>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</si>
  <si>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</si>
  <si>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</si>
  <si>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</si>
  <si>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</si>
  <si>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</si>
  <si>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</si>
  <si>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</si>
  <si>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</si>
  <si>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</si>
  <si>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</si>
  <si>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</si>
  <si>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</si>
  <si>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</si>
  <si>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</si>
  <si>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</si>
  <si>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</si>
  <si>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</si>
  <si>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</si>
  <si>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</si>
  <si>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</si>
  <si>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</si>
  <si>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</si>
  <si>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</si>
  <si>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</si>
  <si>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</si>
  <si>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</si>
  <si>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</si>
  <si>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</si>
  <si>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</si>
  <si>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</si>
  <si>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</si>
  <si>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</si>
  <si>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</si>
  <si>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</si>
  <si>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</si>
  <si>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</si>
  <si>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</si>
  <si>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</si>
  <si>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</si>
  <si>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</si>
  <si>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</si>
  <si>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</si>
  <si>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</si>
  <si>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</si>
  <si>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</si>
  <si>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</si>
  <si>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</si>
  <si>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</si>
  <si>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</si>
  <si>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</si>
  <si>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</si>
  <si>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</si>
  <si>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</si>
  <si>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</si>
  <si>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</si>
  <si>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</si>
  <si>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</si>
  <si>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</si>
  <si>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</si>
  <si>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</si>
  <si>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</si>
  <si>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</si>
  <si>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</si>
  <si>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</si>
  <si>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</si>
  <si>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</si>
  <si>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</si>
  <si>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</si>
  <si>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</si>
  <si>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</si>
  <si>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</si>
  <si>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</si>
  <si>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</si>
  <si>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</si>
  <si>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</si>
  <si>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</si>
  <si>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</si>
  <si>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</si>
  <si>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</si>
  <si>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</si>
  <si>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</si>
  <si>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</si>
  <si>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</si>
  <si>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</si>
  <si>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</si>
  <si>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</si>
  <si>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</si>
  <si>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</si>
  <si>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</si>
  <si>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</si>
  <si>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</si>
  <si>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</si>
  <si>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</si>
  <si>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</si>
  <si>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</si>
  <si>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</si>
  <si>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</si>
  <si>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</si>
  <si>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</si>
  <si>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</si>
  <si>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</si>
  <si>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</si>
  <si>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</si>
  <si>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</si>
  <si>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</si>
  <si>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</si>
  <si>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</si>
  <si>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</si>
  <si>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</si>
  <si>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</si>
  <si>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</si>
  <si>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</si>
  <si>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</si>
  <si>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</si>
  <si>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</si>
  <si>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</si>
  <si>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</si>
  <si>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</si>
  <si>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</si>
  <si>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</si>
  <si>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</si>
  <si>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</si>
  <si>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</si>
  <si>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</si>
  <si>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</si>
  <si>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</si>
  <si>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</si>
  <si>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</si>
  <si>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</si>
  <si>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</si>
  <si>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</si>
  <si>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</si>
  <si>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</si>
  <si>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</si>
  <si>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</si>
  <si>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</si>
  <si>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</si>
  <si>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</si>
  <si>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</si>
  <si>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</si>
  <si>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</si>
  <si>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</si>
  <si>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</si>
  <si>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</si>
  <si>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</si>
  <si>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</si>
  <si>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</si>
  <si>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</si>
  <si>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</si>
  <si>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</si>
  <si>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</si>
  <si>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</si>
  <si>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</si>
  <si>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</si>
  <si>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</si>
  <si>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</si>
  <si>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</si>
  <si>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</si>
  <si>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</si>
  <si>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</si>
  <si>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</si>
  <si>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</si>
  <si>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</si>
  <si>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</si>
  <si>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</si>
  <si>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</si>
  <si>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</si>
  <si>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</si>
  <si>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</si>
  <si>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</si>
  <si>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</si>
  <si>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</si>
  <si>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</si>
  <si>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</si>
  <si>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</si>
  <si>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</si>
  <si>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</si>
  <si>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</si>
  <si>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</si>
  <si>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</si>
  <si>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</si>
  <si>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</si>
  <si>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</si>
  <si>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</si>
  <si>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</si>
  <si>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</si>
  <si>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</si>
  <si>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</si>
  <si>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</si>
  <si>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</si>
  <si>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</si>
  <si>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</si>
  <si>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</si>
  <si>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</si>
  <si>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</si>
  <si>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</si>
  <si>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</si>
  <si>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</si>
  <si>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</si>
  <si>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</si>
  <si>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</si>
  <si>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</si>
  <si>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</si>
  <si>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</si>
  <si>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</si>
  <si>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</si>
  <si>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</si>
  <si>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</si>
  <si>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</si>
  <si>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</si>
  <si>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</si>
  <si>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</si>
  <si>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</si>
  <si>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</si>
  <si>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</si>
  <si>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</si>
  <si>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</si>
  <si>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</si>
  <si>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</si>
  <si>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</si>
  <si>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</si>
  <si>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</si>
  <si>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</si>
  <si>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</si>
  <si>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</si>
  <si>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</si>
  <si>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</si>
  <si>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</si>
  <si>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</si>
  <si>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</si>
  <si>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</si>
  <si>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</si>
  <si>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</si>
  <si>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</si>
  <si>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</si>
  <si>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</si>
  <si>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</si>
  <si>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</si>
  <si>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</si>
  <si>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</si>
  <si>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</si>
  <si>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</si>
  <si>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</si>
  <si>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</si>
  <si>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</si>
  <si>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</si>
  <si>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</si>
  <si>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</si>
  <si>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</si>
  <si>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</si>
  <si>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</si>
  <si>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</si>
  <si>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</si>
  <si>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</si>
  <si>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</si>
  <si>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</si>
  <si>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</si>
  <si>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</si>
  <si>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</si>
  <si>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</si>
  <si>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</si>
  <si>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</si>
  <si>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</si>
  <si>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</si>
  <si>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</si>
  <si>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</si>
  <si>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</si>
  <si>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</si>
  <si>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</si>
  <si>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</si>
  <si>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</si>
  <si>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</si>
  <si>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</si>
  <si>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</si>
  <si>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</si>
  <si>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</si>
  <si>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</si>
  <si>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</si>
  <si>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</si>
  <si>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</si>
  <si>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</si>
  <si>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</si>
  <si>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</si>
  <si>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</si>
  <si>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</si>
  <si>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</si>
  <si>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</si>
  <si>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</si>
  <si>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</si>
  <si>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</si>
  <si>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</si>
  <si>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</si>
  <si>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</si>
  <si>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</si>
  <si>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</si>
  <si>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</si>
  <si>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</si>
  <si>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</si>
  <si>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</si>
  <si>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</si>
  <si>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</si>
  <si>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</si>
  <si>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</si>
  <si>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</si>
  <si>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</si>
  <si>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</si>
  <si>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</si>
  <si>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</si>
  <si>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</si>
  <si>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</si>
  <si>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</si>
  <si>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</si>
  <si>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</si>
  <si>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</si>
  <si>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</si>
  <si>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</si>
  <si>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</si>
  <si>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</si>
  <si>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</si>
  <si>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</si>
  <si>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</si>
  <si>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</si>
  <si>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</si>
  <si>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</si>
  <si>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</si>
  <si>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</si>
  <si>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</si>
  <si>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</si>
  <si>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</si>
  <si>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</si>
  <si>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</si>
  <si>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</si>
  <si>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</si>
  <si>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</si>
  <si>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</si>
  <si>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</si>
  <si>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</si>
  <si>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</si>
  <si>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</si>
  <si>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</si>
  <si>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</si>
  <si>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</si>
  <si>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</si>
  <si>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</si>
  <si>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</si>
  <si>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</si>
  <si>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</si>
  <si>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</si>
  <si>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</si>
  <si>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</si>
  <si>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</si>
  <si>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</si>
  <si>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</si>
  <si>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</si>
  <si>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</si>
  <si>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</si>
  <si>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</si>
  <si>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</si>
  <si>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</si>
  <si>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</si>
  <si>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</si>
  <si>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</si>
  <si>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</si>
  <si>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</si>
  <si>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</si>
  <si>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</si>
  <si>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</si>
  <si>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</si>
  <si>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</si>
  <si>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</si>
  <si>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</si>
  <si>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</si>
  <si>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</si>
  <si>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</si>
  <si>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</si>
  <si>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</si>
  <si>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</si>
  <si>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</si>
  <si>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</si>
  <si>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</si>
  <si>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</si>
  <si>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</si>
  <si>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</si>
  <si>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</si>
  <si>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</si>
  <si>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</si>
  <si>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</si>
  <si>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</si>
  <si>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</si>
  <si>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</si>
  <si>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</si>
  <si>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</si>
  <si>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</si>
  <si>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</si>
  <si>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</si>
  <si>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</si>
  <si>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</si>
  <si>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</si>
  <si>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</si>
  <si>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</si>
  <si>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</si>
  <si>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</si>
  <si>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</si>
  <si>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</si>
  <si>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</si>
  <si>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</si>
  <si>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</si>
  <si>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</si>
  <si>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</si>
  <si>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</si>
  <si>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</si>
  <si>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</si>
  <si>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</si>
  <si>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</si>
  <si>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</si>
  <si>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</si>
  <si>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</si>
  <si>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</si>
  <si>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</si>
  <si>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</si>
  <si>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</si>
  <si>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</si>
  <si>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</si>
  <si>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</si>
  <si>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</si>
  <si>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</si>
  <si>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</si>
  <si>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</si>
  <si>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</si>
  <si>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</si>
  <si>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</si>
  <si>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</si>
  <si>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</si>
  <si>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</si>
  <si>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</si>
  <si>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</si>
  <si>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</si>
  <si>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</si>
  <si>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</si>
  <si>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</si>
  <si>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</si>
  <si>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</si>
  <si>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</si>
  <si>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</si>
  <si>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</si>
  <si>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</si>
  <si>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</si>
  <si>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</si>
  <si>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</si>
  <si>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</si>
  <si>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</si>
  <si>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</si>
  <si>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</si>
  <si>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</si>
  <si>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</si>
  <si>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</si>
  <si>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</si>
  <si>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</si>
  <si>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</si>
  <si>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</si>
  <si>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</si>
  <si>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</si>
  <si>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</si>
  <si>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</si>
  <si>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</si>
  <si>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</si>
  <si>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</si>
  <si>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</si>
  <si>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</si>
  <si>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</si>
  <si>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</si>
  <si>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</si>
  <si>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</si>
  <si>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</si>
  <si>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</si>
  <si>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</si>
  <si>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</si>
  <si>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</si>
  <si>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</si>
  <si>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</si>
  <si>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</si>
  <si>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</si>
  <si>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</si>
  <si>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</si>
  <si>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</si>
  <si>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</si>
  <si>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</si>
  <si>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</si>
  <si>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</si>
  <si>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</si>
  <si>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</si>
  <si>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</si>
  <si>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</si>
  <si>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</si>
  <si>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</si>
  <si>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</si>
  <si>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</si>
  <si>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</si>
  <si>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</si>
  <si>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</si>
  <si>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</si>
  <si>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</si>
  <si>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</si>
  <si>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</si>
  <si>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</si>
  <si>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</si>
  <si>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</si>
  <si>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</si>
  <si>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</si>
  <si>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</si>
  <si>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</si>
  <si>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</si>
  <si>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</si>
  <si>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</si>
  <si>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</si>
  <si>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</si>
  <si>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</si>
  <si>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</si>
  <si>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</si>
  <si>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</si>
  <si>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</si>
  <si>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</si>
  <si>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</si>
  <si>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</si>
  <si>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</si>
  <si>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</si>
  <si>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</si>
  <si>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</si>
  <si>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</si>
  <si>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</si>
  <si>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</si>
  <si>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</si>
  <si>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</si>
  <si>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</si>
  <si>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</si>
  <si>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</si>
  <si>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</si>
  <si>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</si>
  <si>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</si>
  <si>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</si>
  <si>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</si>
  <si>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</si>
  <si>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</si>
  <si>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</si>
  <si>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</si>
  <si>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</si>
  <si>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</si>
  <si>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</si>
  <si>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</si>
  <si>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</si>
  <si>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</si>
  <si>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</si>
  <si>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</si>
  <si>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</si>
  <si>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</si>
  <si>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</si>
  <si>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</si>
  <si>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</si>
  <si>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</si>
  <si>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</si>
  <si>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</si>
  <si>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</si>
  <si>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</si>
  <si>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</si>
  <si>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</si>
  <si>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</si>
  <si>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</si>
  <si>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</si>
  <si>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</si>
  <si>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</si>
  <si>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</si>
  <si>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</si>
  <si>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</si>
  <si>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</si>
  <si>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</si>
  <si>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</si>
  <si>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</si>
  <si>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</si>
  <si>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</si>
  <si>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</si>
  <si>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</si>
  <si>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</si>
  <si>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</si>
  <si>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</si>
  <si>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</si>
  <si>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</si>
  <si>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</si>
  <si>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</si>
  <si>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</si>
  <si>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</si>
  <si>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</si>
  <si>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</si>
  <si>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</si>
  <si>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</si>
  <si>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</si>
  <si>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</si>
  <si>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</si>
  <si>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</si>
  <si>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</si>
  <si>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</si>
  <si>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</si>
  <si>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</si>
  <si>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</si>
  <si>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</si>
  <si>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</si>
  <si>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</si>
  <si>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</si>
  <si>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</si>
  <si>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</si>
  <si>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</si>
  <si>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</si>
  <si>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</si>
  <si>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</si>
  <si>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</si>
  <si>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</si>
  <si>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</si>
  <si>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</si>
  <si>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</si>
  <si>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</si>
  <si>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</si>
  <si>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</si>
  <si>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</si>
  <si>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</si>
  <si>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</si>
  <si>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</si>
  <si>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</si>
  <si>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</si>
  <si>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</si>
  <si>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</si>
  <si>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</si>
  <si>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</si>
  <si>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</si>
  <si>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</si>
  <si>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</si>
  <si>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</si>
  <si>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</si>
  <si>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</si>
  <si>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</si>
  <si>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</si>
  <si>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</si>
  <si>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</si>
  <si>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</si>
  <si>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</si>
  <si>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</si>
  <si>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</si>
  <si>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</si>
  <si>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</si>
  <si>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</si>
  <si>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</si>
  <si>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</si>
  <si>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</si>
  <si>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</si>
  <si>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</si>
  <si>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</si>
  <si>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</si>
  <si>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</si>
  <si>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</si>
  <si>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</si>
  <si>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</si>
  <si>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</si>
  <si>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</si>
  <si>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</si>
  <si>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</si>
  <si>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</si>
  <si>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</si>
  <si>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</si>
  <si>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</si>
  <si>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</si>
  <si>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</si>
  <si>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</si>
  <si>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</si>
  <si>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</si>
  <si>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</si>
  <si>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</si>
  <si>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</si>
  <si>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</si>
  <si>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</si>
  <si>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</si>
  <si>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</si>
  <si>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</si>
  <si>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</si>
  <si>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</si>
  <si>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</si>
  <si>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</si>
  <si>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</si>
  <si>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</si>
  <si>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</si>
  <si>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</si>
  <si>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</si>
  <si>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</si>
  <si>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</si>
  <si>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</si>
  <si>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</si>
  <si>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</si>
  <si>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</si>
  <si>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</si>
  <si>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</si>
  <si>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</si>
  <si>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</si>
  <si>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</si>
  <si>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</si>
  <si>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</si>
  <si>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</si>
  <si>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</si>
  <si>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</si>
  <si>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</si>
  <si>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</si>
  <si>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</si>
  <si>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</si>
  <si>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</si>
  <si>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</si>
  <si>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</si>
  <si>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</si>
  <si>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</si>
  <si>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</si>
  <si>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</si>
  <si>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</si>
  <si>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</si>
  <si>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</si>
  <si>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</si>
  <si>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</si>
  <si>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</si>
  <si>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</si>
  <si>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</si>
  <si>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</si>
  <si>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</si>
  <si>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</si>
  <si>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</si>
  <si>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</si>
  <si>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</si>
  <si>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</si>
  <si>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</si>
  <si>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</si>
  <si>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</si>
  <si>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</si>
  <si>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</si>
  <si>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</si>
  <si>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</si>
  <si>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</si>
  <si>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</si>
  <si>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</si>
  <si>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</si>
  <si>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</si>
  <si>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</si>
  <si>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</si>
  <si>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</si>
  <si>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</si>
  <si>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</si>
  <si>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</si>
  <si>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</si>
  <si>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</si>
  <si>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</si>
  <si>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</si>
  <si>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</si>
  <si>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</si>
  <si>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</si>
  <si>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</si>
  <si>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</si>
  <si>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</si>
  <si>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</si>
  <si>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</si>
  <si>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</si>
  <si>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</si>
  <si>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</si>
  <si>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</si>
  <si>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</si>
  <si>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</si>
  <si>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</si>
  <si>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</si>
  <si>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</si>
  <si>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</si>
  <si>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</si>
  <si>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</si>
  <si>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</si>
  <si>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</si>
  <si>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</si>
  <si>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</si>
  <si>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</si>
  <si>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</si>
  <si>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</si>
  <si>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</si>
  <si>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</si>
  <si>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</si>
  <si>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</si>
  <si>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</si>
  <si>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</si>
  <si>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</si>
  <si>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</si>
  <si>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</si>
  <si>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</si>
  <si>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</si>
  <si>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</si>
  <si>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</si>
  <si>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</si>
  <si>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</si>
  <si>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</si>
  <si>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</si>
  <si>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</si>
  <si>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</si>
  <si>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</si>
  <si>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</si>
  <si>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</si>
  <si>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</si>
  <si>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</si>
  <si>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</si>
  <si>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</si>
  <si>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</si>
  <si>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</si>
  <si>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</si>
  <si>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</si>
  <si>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</si>
  <si>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</si>
  <si>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</si>
  <si>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</si>
  <si>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</si>
  <si>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</si>
  <si>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</si>
  <si>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</si>
  <si>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</si>
  <si>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</si>
  <si>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</si>
  <si>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</si>
  <si>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</si>
  <si>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</si>
  <si>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</si>
  <si>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</si>
  <si>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</si>
  <si>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</si>
  <si>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</si>
  <si>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</si>
  <si>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</si>
  <si>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</si>
  <si>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</si>
  <si>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</si>
  <si>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</si>
  <si>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</si>
  <si>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</si>
  <si>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</si>
  <si>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</si>
  <si>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</si>
  <si>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</si>
  <si>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</si>
  <si>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</si>
  <si>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</si>
  <si>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</si>
  <si>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</si>
  <si>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</si>
  <si>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</si>
  <si>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</si>
  <si>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</si>
  <si>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</si>
  <si>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</si>
  <si>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</si>
  <si>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</si>
  <si>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</si>
  <si>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</si>
  <si>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</si>
  <si>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</si>
  <si>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</si>
  <si>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</si>
  <si>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</si>
  <si>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</si>
  <si>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</si>
  <si>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</si>
  <si>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</si>
  <si>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</si>
  <si>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</si>
  <si>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</si>
  <si>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</si>
  <si>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</si>
  <si>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</si>
  <si>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</si>
  <si>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</si>
  <si>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</si>
  <si>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</si>
  <si>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</si>
  <si>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</si>
  <si>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</si>
  <si>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</si>
  <si>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</si>
  <si>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</si>
  <si>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</si>
  <si>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</si>
  <si>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</si>
  <si>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</si>
  <si>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</si>
  <si>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</si>
  <si>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</si>
  <si>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</si>
  <si>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</si>
  <si>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</si>
  <si>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</si>
  <si>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</si>
  <si>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</si>
  <si>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</si>
  <si>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</si>
  <si>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</si>
  <si>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</si>
  <si>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</si>
  <si>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</si>
  <si>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</si>
  <si>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</si>
  <si>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</si>
  <si>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</si>
  <si>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</si>
  <si>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</si>
  <si>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</si>
  <si>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</si>
  <si>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</si>
  <si>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</si>
  <si>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</si>
  <si>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</si>
  <si>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</si>
  <si>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</si>
  <si>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</si>
  <si>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</si>
  <si>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</si>
  <si>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</si>
  <si>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</si>
  <si>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</si>
  <si>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</si>
  <si>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</si>
  <si>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</si>
  <si>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</si>
  <si>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</si>
  <si>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</si>
  <si>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</si>
  <si>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</si>
  <si>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</si>
  <si>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</si>
  <si>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</si>
  <si>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</si>
  <si>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</si>
  <si>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</si>
  <si>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</si>
  <si>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</si>
  <si>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</si>
  <si>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</si>
  <si>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</si>
  <si>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</si>
  <si>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</si>
  <si>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</si>
  <si>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</si>
  <si>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</si>
  <si>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</si>
  <si>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</si>
  <si>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</si>
  <si>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</si>
  <si>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</si>
  <si>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</si>
  <si>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</si>
  <si>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</si>
  <si>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</si>
  <si>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</si>
  <si>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</si>
  <si>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</si>
  <si>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</si>
  <si>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</si>
  <si>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</si>
  <si>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</si>
  <si>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</si>
  <si>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</si>
  <si>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</si>
  <si>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</si>
  <si>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</si>
  <si>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</si>
  <si>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</si>
  <si>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</si>
  <si>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</si>
  <si>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</si>
  <si>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</si>
  <si>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</si>
  <si>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</si>
  <si>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</si>
  <si>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</si>
  <si>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</si>
  <si>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</si>
  <si>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</si>
  <si>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</si>
  <si>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</si>
  <si>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</si>
  <si>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</si>
  <si>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</si>
  <si>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</si>
  <si>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</si>
  <si>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</si>
  <si>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</si>
  <si>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</si>
  <si>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</si>
  <si>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</si>
  <si>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</si>
  <si>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</si>
  <si>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</si>
  <si>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</si>
  <si>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</si>
  <si>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</si>
  <si>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</si>
  <si>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</si>
  <si>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</si>
  <si>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</si>
  <si>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</si>
  <si>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</si>
  <si>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</si>
  <si>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</si>
  <si>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</si>
  <si>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</si>
  <si>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</si>
  <si>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</si>
  <si>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</si>
  <si>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</si>
  <si>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</si>
  <si>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</si>
  <si>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</si>
  <si>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</si>
  <si>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</si>
  <si>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</si>
  <si>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</si>
  <si>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</si>
  <si>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</si>
  <si>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</si>
  <si>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</si>
  <si>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</si>
  <si>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</si>
  <si>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</si>
  <si>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</si>
  <si>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</si>
  <si>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</si>
  <si>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</si>
  <si>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</si>
  <si>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</si>
  <si>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</si>
  <si>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</si>
  <si>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</si>
  <si>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</si>
  <si>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</si>
  <si>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</si>
  <si>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</si>
  <si>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</si>
  <si>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</si>
  <si>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</si>
  <si>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</si>
  <si>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</si>
  <si>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</si>
  <si>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</si>
  <si>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</si>
  <si>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</si>
  <si>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</si>
  <si>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</si>
  <si>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</si>
  <si>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</si>
  <si>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</si>
  <si>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</si>
  <si>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</si>
  <si>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</si>
  <si>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</si>
  <si>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</si>
  <si>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</si>
  <si>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</si>
  <si>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</si>
  <si>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</si>
  <si>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</si>
  <si>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</si>
  <si>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</si>
  <si>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</si>
  <si>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</si>
  <si>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</si>
  <si>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</si>
  <si>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</si>
  <si>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</si>
  <si>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</si>
  <si>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</si>
  <si>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</si>
  <si>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</si>
  <si>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</si>
  <si>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</si>
  <si>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</si>
  <si>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</si>
  <si>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</si>
  <si>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</si>
  <si>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</si>
  <si>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</si>
  <si>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</si>
  <si>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</si>
  <si>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</si>
  <si>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</si>
  <si>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</si>
  <si>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</si>
  <si>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</si>
  <si>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</si>
  <si>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</si>
  <si>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</si>
  <si>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</si>
  <si>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</si>
  <si>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</si>
  <si>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</si>
  <si>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</si>
  <si>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</si>
  <si>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</si>
  <si>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</si>
  <si>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</si>
  <si>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</si>
  <si>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</si>
  <si>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</si>
  <si>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</si>
  <si>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</si>
  <si>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</si>
  <si>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</si>
  <si>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</si>
  <si>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</si>
  <si>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</si>
  <si>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</si>
  <si>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</si>
  <si>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</si>
  <si>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</si>
  <si>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</si>
  <si>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</si>
  <si>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</si>
  <si>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</si>
  <si>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</si>
  <si>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</si>
  <si>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</si>
  <si>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</si>
  <si>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</si>
  <si>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</si>
  <si>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</si>
  <si>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</si>
  <si>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</si>
  <si>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</si>
  <si>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</si>
  <si>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</si>
  <si>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</si>
  <si>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</si>
  <si>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</si>
  <si>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</si>
  <si>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</si>
  <si>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</si>
  <si>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</si>
  <si>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</si>
  <si>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</si>
  <si>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</si>
  <si>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</si>
  <si>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</si>
  <si>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</si>
  <si>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</si>
  <si>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</si>
  <si>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</si>
  <si>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</si>
  <si>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</si>
  <si>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</si>
  <si>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</si>
  <si>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</si>
  <si>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</si>
  <si>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</si>
  <si>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</si>
  <si>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</si>
  <si>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</si>
  <si>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</si>
  <si>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</si>
  <si>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</si>
  <si>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</si>
  <si>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</si>
  <si>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</si>
  <si>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</si>
  <si>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</si>
  <si>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</si>
  <si>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</si>
  <si>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</si>
  <si>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</si>
  <si>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</si>
  <si>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</si>
  <si>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</si>
  <si>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</si>
  <si>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</si>
  <si>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</si>
  <si>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</si>
  <si>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</si>
  <si>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</si>
  <si>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</si>
  <si>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</si>
  <si>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</si>
  <si>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</si>
  <si>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</si>
  <si>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</si>
  <si>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</si>
  <si>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</si>
  <si>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</si>
  <si>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</si>
  <si>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</si>
  <si>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</si>
  <si>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</si>
  <si>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</si>
  <si>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</si>
  <si>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</si>
  <si>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</si>
  <si>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</si>
  <si>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</si>
  <si>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</si>
  <si>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</si>
  <si>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</si>
  <si>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</si>
  <si>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</si>
  <si>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</si>
  <si>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</si>
  <si>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</si>
  <si>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</si>
  <si>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</si>
  <si>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</si>
  <si>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</si>
  <si>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</si>
  <si>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</si>
  <si>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</si>
  <si>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</si>
  <si>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</si>
  <si>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</si>
  <si>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</si>
  <si>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</si>
  <si>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</si>
  <si>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</si>
  <si>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</si>
  <si>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</si>
  <si>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</si>
  <si>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</si>
  <si>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</si>
  <si>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</si>
  <si>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</si>
  <si>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</si>
  <si>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</si>
  <si>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</si>
  <si>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</si>
  <si>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</si>
  <si>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</si>
  <si>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</si>
  <si>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</si>
  <si>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</si>
  <si>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</si>
  <si>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</si>
  <si>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</si>
  <si>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</si>
  <si>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</si>
  <si>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</si>
  <si>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</si>
  <si>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</si>
  <si>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</si>
  <si>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</si>
  <si>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</si>
  <si>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</si>
  <si>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</si>
  <si>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</si>
  <si>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</si>
  <si>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</si>
  <si>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</si>
  <si>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</si>
  <si>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</si>
  <si>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</si>
  <si>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</si>
  <si>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</si>
  <si>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</si>
  <si>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</si>
  <si>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</si>
  <si>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</si>
  <si>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</si>
  <si>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</si>
  <si>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</si>
  <si>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</si>
  <si>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</si>
  <si>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</si>
  <si>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</si>
  <si>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</si>
  <si>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</si>
  <si>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</si>
  <si>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</si>
  <si>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</si>
  <si>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</si>
  <si>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</si>
  <si>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</si>
  <si>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</si>
  <si>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</si>
  <si>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</si>
  <si>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</si>
  <si>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</si>
  <si>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</si>
  <si>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</si>
  <si>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</si>
  <si>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</si>
  <si>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</si>
  <si>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</si>
  <si>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</si>
  <si>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</si>
  <si>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</si>
  <si>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</si>
  <si>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</si>
  <si>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</si>
  <si>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</si>
  <si>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</si>
  <si>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</si>
  <si>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</si>
  <si>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</si>
  <si>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</si>
  <si>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</si>
  <si>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</si>
  <si>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</si>
  <si>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</si>
  <si>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</si>
  <si>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</si>
  <si>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</si>
  <si>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</si>
  <si>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</si>
  <si>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</si>
  <si>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</si>
  <si>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</si>
  <si>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</si>
  <si>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</si>
  <si>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</si>
  <si>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</si>
  <si>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</si>
  <si>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</si>
  <si>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</si>
  <si>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</si>
  <si>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</si>
  <si>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</si>
  <si>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</si>
  <si>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</si>
  <si>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</si>
  <si>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</si>
  <si>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</si>
  <si>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</si>
  <si>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</si>
  <si>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</si>
  <si>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</si>
  <si>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</si>
  <si>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</si>
  <si>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</si>
  <si>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</si>
  <si>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</si>
  <si>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</si>
  <si>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</si>
  <si>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</si>
  <si>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</si>
  <si>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</si>
  <si>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</si>
  <si>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</si>
  <si>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</si>
  <si>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</si>
  <si>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</si>
  <si>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</si>
  <si>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</si>
  <si>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</si>
  <si>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</si>
  <si>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</si>
  <si>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</si>
  <si>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</si>
  <si>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</si>
  <si>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</si>
  <si>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</si>
  <si>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</si>
  <si>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</si>
  <si>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</si>
  <si>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</si>
  <si>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</si>
  <si>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</si>
  <si>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</si>
  <si>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</si>
  <si>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</si>
  <si>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</si>
  <si>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</si>
  <si>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</si>
  <si>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</si>
  <si>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</si>
  <si>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</si>
  <si>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</si>
  <si>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</si>
  <si>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</si>
  <si>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</si>
  <si>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</si>
  <si>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</si>
  <si>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</si>
  <si>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</si>
  <si>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</si>
  <si>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</si>
  <si>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</si>
  <si>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</si>
  <si>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</si>
  <si>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</si>
  <si>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</si>
  <si>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</si>
  <si>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</si>
  <si>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</si>
  <si>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</si>
  <si>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</si>
  <si>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</si>
  <si>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</si>
  <si>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</si>
  <si>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</si>
  <si>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</si>
  <si>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</si>
  <si>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</si>
  <si>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</si>
  <si>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</si>
  <si>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</si>
  <si>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</si>
  <si>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</si>
  <si>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</si>
  <si>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</si>
  <si>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</si>
  <si>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</si>
  <si>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</si>
  <si>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</si>
  <si>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</si>
  <si>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</si>
  <si>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</si>
  <si>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</si>
  <si>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</si>
  <si>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</si>
  <si>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</si>
  <si>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</si>
  <si>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</si>
  <si>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</si>
  <si>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</si>
  <si>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</si>
  <si>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</si>
  <si>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</si>
  <si>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</si>
  <si>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</si>
  <si>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</si>
  <si>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</si>
  <si>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</si>
  <si>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</si>
  <si>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</si>
  <si>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</si>
  <si>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</si>
  <si>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</si>
  <si>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</si>
  <si>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</si>
  <si>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</si>
  <si>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</si>
  <si>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</si>
  <si>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</si>
  <si>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</si>
  <si>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</si>
  <si>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</si>
  <si>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</si>
  <si>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</si>
  <si>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</si>
  <si>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</si>
  <si>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</si>
  <si>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</si>
  <si>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</si>
  <si>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</si>
  <si>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</si>
  <si>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</si>
  <si>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</si>
  <si>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</si>
  <si>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</si>
  <si>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</si>
  <si>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</si>
  <si>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</si>
  <si>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</si>
  <si>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</si>
  <si>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</si>
  <si>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</si>
  <si>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</si>
  <si>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</si>
  <si>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</si>
  <si>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</si>
  <si>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</si>
  <si>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</si>
  <si>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</si>
  <si>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</si>
  <si>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</si>
  <si>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</si>
  <si>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</si>
  <si>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</si>
  <si>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</si>
  <si>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</si>
  <si>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</si>
  <si>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</si>
  <si>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</si>
  <si>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</si>
  <si>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</si>
  <si>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</si>
  <si>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</si>
  <si>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</si>
  <si>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</si>
  <si>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</si>
  <si>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</si>
  <si>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</si>
  <si>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</si>
  <si>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</si>
  <si>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</si>
  <si>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</si>
  <si>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</si>
  <si>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</si>
  <si>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</si>
  <si>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</si>
  <si>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</si>
  <si>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</si>
  <si>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</si>
  <si>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</si>
  <si>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</si>
  <si>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</si>
  <si>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</si>
  <si>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</si>
  <si>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</si>
  <si>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</si>
  <si>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</si>
  <si>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</si>
  <si>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</si>
  <si>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</si>
  <si>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</si>
  <si>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</si>
  <si>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</si>
  <si>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</si>
  <si>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</si>
  <si>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</si>
  <si>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</si>
  <si>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</si>
  <si>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</si>
  <si>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</si>
  <si>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</si>
  <si>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</si>
  <si>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</si>
  <si>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</si>
  <si>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</si>
  <si>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</si>
  <si>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</si>
  <si>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</si>
  <si>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</si>
  <si>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</si>
  <si>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</si>
  <si>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</si>
  <si>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</si>
  <si>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</si>
  <si>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</si>
  <si>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</si>
  <si>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</si>
  <si>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</si>
  <si>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</si>
  <si>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</si>
  <si>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</si>
  <si>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</si>
  <si>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</si>
  <si>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</si>
  <si>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</si>
  <si>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</si>
  <si>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</si>
  <si>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</si>
  <si>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</si>
  <si>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</si>
  <si>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</si>
  <si>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</si>
  <si>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</si>
  <si>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</si>
  <si>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</si>
  <si>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</si>
  <si>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</si>
  <si>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</si>
  <si>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</si>
  <si>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</si>
  <si>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</si>
  <si>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</si>
  <si>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</si>
  <si>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</si>
  <si>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</si>
  <si>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</si>
  <si>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</si>
  <si>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</si>
  <si>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</si>
  <si>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</si>
  <si>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</si>
  <si>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</si>
  <si>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</si>
  <si>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</si>
  <si>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</si>
  <si>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</si>
  <si>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</si>
  <si>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</si>
  <si>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</si>
  <si>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</si>
  <si>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</si>
  <si>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</si>
  <si>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</si>
  <si>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</si>
  <si>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</si>
  <si>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</si>
  <si>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</si>
  <si>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</si>
  <si>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</si>
  <si>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</si>
  <si>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</si>
  <si>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</si>
  <si>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</si>
  <si>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</si>
  <si>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</si>
  <si>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</si>
  <si>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</si>
  <si>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</si>
  <si>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</si>
  <si>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</si>
  <si>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</si>
  <si>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</si>
  <si>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</si>
  <si>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</si>
  <si>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</si>
  <si>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</si>
  <si>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</si>
  <si>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</si>
  <si>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</si>
  <si>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</si>
  <si>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</si>
  <si>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</si>
  <si>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</si>
  <si>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</si>
  <si>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</si>
  <si>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</si>
  <si>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</si>
  <si>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</si>
  <si>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</si>
  <si>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</si>
  <si>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</si>
  <si>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</si>
  <si>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</si>
  <si>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</si>
  <si>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</si>
  <si>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</si>
  <si>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</si>
  <si>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</si>
  <si>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</si>
  <si>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</si>
  <si>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</si>
  <si>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</si>
  <si>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</si>
  <si>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</si>
  <si>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</si>
  <si>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</si>
  <si>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</si>
  <si>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</si>
  <si>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</si>
  <si>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</si>
  <si>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</si>
  <si>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</si>
  <si>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</si>
  <si>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</si>
  <si>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</si>
  <si>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</si>
  <si>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</si>
  <si>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</si>
  <si>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</si>
  <si>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</si>
  <si>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</si>
  <si>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</si>
  <si>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</si>
  <si>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</si>
  <si>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</si>
  <si>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</si>
  <si>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</si>
  <si>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</si>
  <si>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</si>
  <si>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</si>
  <si>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</si>
  <si>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</si>
  <si>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</si>
  <si>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</si>
  <si>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</si>
  <si>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</si>
  <si>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</si>
  <si>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</si>
  <si>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</si>
  <si>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</si>
  <si>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</si>
  <si>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</si>
  <si>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</si>
  <si>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</si>
  <si>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</si>
  <si>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</si>
  <si>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</si>
  <si>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</si>
  <si>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</si>
  <si>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</si>
  <si>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</si>
  <si>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</si>
  <si>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</si>
  <si>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</si>
  <si>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</si>
  <si>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</si>
  <si>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</si>
  <si>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</si>
  <si>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</si>
  <si>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</si>
  <si>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</si>
  <si>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</si>
  <si>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</si>
  <si>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</si>
  <si>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</si>
  <si>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</si>
  <si>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</si>
  <si>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</si>
  <si>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</si>
  <si>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</si>
  <si>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</si>
  <si>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</si>
  <si>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</si>
  <si>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</si>
  <si>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</si>
  <si>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</si>
  <si>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</si>
  <si>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</si>
  <si>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</si>
  <si>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</si>
  <si>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</si>
  <si>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</si>
  <si>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</si>
  <si>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</si>
  <si>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</si>
  <si>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</si>
  <si>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</si>
  <si>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</si>
  <si>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</si>
  <si>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</si>
  <si>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</si>
  <si>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</si>
  <si>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</si>
  <si>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</si>
  <si>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</si>
  <si>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</si>
  <si>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</si>
  <si>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</si>
  <si>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</si>
  <si>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</si>
  <si>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</si>
  <si>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</si>
  <si>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</si>
  <si>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</si>
  <si>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</si>
  <si>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</si>
  <si>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</si>
  <si>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</si>
  <si>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</si>
  <si>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</si>
  <si>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</si>
  <si>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</si>
  <si>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</si>
  <si>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</si>
  <si>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</si>
  <si>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</si>
  <si>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</si>
  <si>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</si>
  <si>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</si>
  <si>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</si>
  <si>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</si>
  <si>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</si>
  <si>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</si>
  <si>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</si>
  <si>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</si>
  <si>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</si>
  <si>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</si>
  <si>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</si>
  <si>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</si>
  <si>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</si>
  <si>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</si>
  <si>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</si>
  <si>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</si>
  <si>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</si>
  <si>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</si>
  <si>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</si>
  <si>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</si>
  <si>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</si>
  <si>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</si>
  <si>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</si>
  <si>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</si>
  <si>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</si>
  <si>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</si>
  <si>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</si>
  <si>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</si>
  <si>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</si>
  <si>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</si>
  <si>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</si>
  <si>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</si>
  <si>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</si>
  <si>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</si>
  <si>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</si>
  <si>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</si>
  <si>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</si>
  <si>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</si>
  <si>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</si>
  <si>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</si>
  <si>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</si>
  <si>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</si>
  <si>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</si>
  <si>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</si>
  <si>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</si>
  <si>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</si>
  <si>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</si>
  <si>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</si>
  <si>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</si>
  <si>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</si>
  <si>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</si>
  <si>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</si>
  <si>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</si>
  <si>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</si>
  <si>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</si>
  <si>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</si>
  <si>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</si>
  <si>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</si>
  <si>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</si>
  <si>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</si>
  <si>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</si>
  <si>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</si>
  <si>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</si>
  <si>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</si>
  <si>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</si>
  <si>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</si>
  <si>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</si>
  <si>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</si>
  <si>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</si>
  <si>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</si>
  <si>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</si>
  <si>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</si>
  <si>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</si>
  <si>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</si>
  <si>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</si>
  <si>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</si>
  <si>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</si>
  <si>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</si>
  <si>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</si>
  <si>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</si>
  <si>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</si>
  <si>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</si>
  <si>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</si>
  <si>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</si>
  <si>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</si>
  <si>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</si>
  <si>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</si>
  <si>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</si>
  <si>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</si>
  <si>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</si>
  <si>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</si>
  <si>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</si>
  <si>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</si>
  <si>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</si>
  <si>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</si>
  <si>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</si>
  <si>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</si>
  <si>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</si>
  <si>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</si>
  <si>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</si>
  <si>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</si>
  <si>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</si>
  <si>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</si>
  <si>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</si>
  <si>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</si>
  <si>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</si>
  <si>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</si>
  <si>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</si>
  <si>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</si>
  <si>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</si>
  <si>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</si>
  <si>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</si>
  <si>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</si>
  <si>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</si>
  <si>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</si>
  <si>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</si>
  <si>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</si>
  <si>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</si>
  <si>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</si>
  <si>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</si>
  <si>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</si>
  <si>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</si>
  <si>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</si>
  <si>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</si>
  <si>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</si>
  <si>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</si>
  <si>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</si>
  <si>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</si>
  <si>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</si>
  <si>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</si>
  <si>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</si>
  <si>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</si>
  <si>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</si>
  <si>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</si>
  <si>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</si>
  <si>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</si>
  <si>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</si>
  <si>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</si>
  <si>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</si>
  <si>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</si>
  <si>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</si>
  <si>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</si>
  <si>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</si>
  <si>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</si>
  <si>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</si>
  <si>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</si>
  <si>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</si>
  <si>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</si>
  <si>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</si>
  <si>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</si>
  <si>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</si>
  <si>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</si>
  <si>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</si>
  <si>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</si>
  <si>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</si>
  <si>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</si>
  <si>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</si>
  <si>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</si>
  <si>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</si>
  <si>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</si>
  <si>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</si>
  <si>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</si>
  <si>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</si>
  <si>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</si>
  <si>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</si>
  <si>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</si>
  <si>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</si>
  <si>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</si>
  <si>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</si>
  <si>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</si>
  <si>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</si>
  <si>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</si>
  <si>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</si>
  <si>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</si>
  <si>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</si>
  <si>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</si>
  <si>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</si>
  <si>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</si>
  <si>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</si>
  <si>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</si>
  <si>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</si>
  <si>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</si>
  <si>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</si>
  <si>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</si>
  <si>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</si>
  <si>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</si>
  <si>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</si>
  <si>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</si>
  <si>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</si>
  <si>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</si>
  <si>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</si>
  <si>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</si>
  <si>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</si>
  <si>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</si>
  <si>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</si>
  <si>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</si>
  <si>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</si>
  <si>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</si>
  <si>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</si>
  <si>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</si>
  <si>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</si>
  <si>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</si>
  <si>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</si>
  <si>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</si>
  <si>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</si>
  <si>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</si>
  <si>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</si>
  <si>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</si>
  <si>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</si>
  <si>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</si>
  <si>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</si>
  <si>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</si>
  <si>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</si>
  <si>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</si>
  <si>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</si>
  <si>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</si>
  <si>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</si>
  <si>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</si>
  <si>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</si>
  <si>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</si>
  <si>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</si>
  <si>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</si>
  <si>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</si>
  <si>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</si>
  <si>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</si>
  <si>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</si>
  <si>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</si>
  <si>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</si>
  <si>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</si>
  <si>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</si>
  <si>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</si>
  <si>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</si>
  <si>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</si>
  <si>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</si>
  <si>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</si>
  <si>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</si>
  <si>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</si>
  <si>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</si>
  <si>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</si>
  <si>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</si>
  <si>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</si>
  <si>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</si>
  <si>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</si>
  <si>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</si>
  <si>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</si>
  <si>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</si>
  <si>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</si>
  <si>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</si>
  <si>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</si>
  <si>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</si>
  <si>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</si>
  <si>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</si>
  <si>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</si>
  <si>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</si>
  <si>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</si>
  <si>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</si>
  <si>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</si>
  <si>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</si>
  <si>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</si>
  <si>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</si>
  <si>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</si>
  <si>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</si>
  <si>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</si>
  <si>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</si>
  <si>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</si>
  <si>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</si>
  <si>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</si>
  <si>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</si>
  <si>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</si>
  <si>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</si>
  <si>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</si>
  <si>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</si>
  <si>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</si>
  <si>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</si>
  <si>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</si>
  <si>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</si>
  <si>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</si>
  <si>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</si>
  <si>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</si>
  <si>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</si>
  <si>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</si>
  <si>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</si>
  <si>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</si>
  <si>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</si>
  <si>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</si>
  <si>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</si>
  <si>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</si>
  <si>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</si>
  <si>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</si>
  <si>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</si>
  <si>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</si>
  <si>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</si>
  <si>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</si>
  <si>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</si>
  <si>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</si>
  <si>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</si>
  <si>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</si>
  <si>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</si>
  <si>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</si>
  <si>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</si>
  <si>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</si>
  <si>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</si>
  <si>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</si>
  <si>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</si>
  <si>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</si>
  <si>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</si>
  <si>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</si>
  <si>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</si>
  <si>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</si>
  <si>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</si>
  <si>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</si>
  <si>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</si>
  <si>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</si>
  <si>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</si>
  <si>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</si>
  <si>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</si>
  <si>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</si>
  <si>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</si>
  <si>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</si>
  <si>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</si>
  <si>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</si>
  <si>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</si>
  <si>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</si>
  <si>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</si>
  <si>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</si>
  <si>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</si>
  <si>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</si>
  <si>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</si>
  <si>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</si>
  <si>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</si>
  <si>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</si>
  <si>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</si>
  <si>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</si>
  <si>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</si>
  <si>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</si>
  <si>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</si>
  <si>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</si>
  <si>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</si>
  <si>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</si>
  <si>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</si>
  <si>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</si>
  <si>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</si>
  <si>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</si>
  <si>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</si>
  <si>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</si>
  <si>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</si>
  <si>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</si>
  <si>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</si>
  <si>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</si>
  <si>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</si>
  <si>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</si>
  <si>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</si>
  <si>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</si>
  <si>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</si>
  <si>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</si>
  <si>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</si>
  <si>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</si>
  <si>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</si>
  <si>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</si>
  <si>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</si>
  <si>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</si>
  <si>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</si>
  <si>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</si>
  <si>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</si>
  <si>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</si>
  <si>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</si>
  <si>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</si>
  <si>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</si>
  <si>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</si>
  <si>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</si>
  <si>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</si>
  <si>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</si>
  <si>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</si>
  <si>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</si>
  <si>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</si>
  <si>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</si>
  <si>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</si>
  <si>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</si>
  <si>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</si>
  <si>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</si>
  <si>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</si>
  <si>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</si>
  <si>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</si>
  <si>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</si>
  <si>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</si>
  <si>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</si>
  <si>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</si>
  <si>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</si>
  <si>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</si>
  <si>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</si>
  <si>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</si>
  <si>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</si>
  <si>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</si>
  <si>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</si>
  <si>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</si>
  <si>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</si>
  <si>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</si>
  <si>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</si>
  <si>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</si>
  <si>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</si>
  <si>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</si>
  <si>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</si>
  <si>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</si>
  <si>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</si>
  <si>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</si>
  <si>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</si>
  <si>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</si>
  <si>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</si>
  <si>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</si>
  <si>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</si>
  <si>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</si>
  <si>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</si>
  <si>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</si>
  <si>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</si>
  <si>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</si>
  <si>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</si>
  <si>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</si>
  <si>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</si>
  <si>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</si>
  <si>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</si>
  <si>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</si>
  <si>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</si>
  <si>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</si>
  <si>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</si>
  <si>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</si>
  <si>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</si>
  <si>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</si>
  <si>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</si>
  <si>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</si>
  <si>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</si>
  <si>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</si>
  <si>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</si>
  <si>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</si>
  <si>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</si>
  <si>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</si>
  <si>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</si>
  <si>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</si>
  <si>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</si>
  <si>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</si>
  <si>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</si>
  <si>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</si>
  <si>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</si>
  <si>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</si>
  <si>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</si>
  <si>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</si>
  <si>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</si>
  <si>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</si>
  <si>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</si>
  <si>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</si>
  <si>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</si>
  <si>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</si>
  <si>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</si>
  <si>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</si>
  <si>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</si>
  <si>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</si>
  <si>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</si>
  <si>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</si>
  <si>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</si>
  <si>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</si>
  <si>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</si>
  <si>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</si>
  <si>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</si>
  <si>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</si>
  <si>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</si>
  <si>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</si>
  <si>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</si>
  <si>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</si>
  <si>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</si>
  <si>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</si>
  <si>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</si>
  <si>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</si>
  <si>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</si>
  <si>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</si>
  <si>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</si>
  <si>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</si>
  <si>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</si>
  <si>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</si>
  <si>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</si>
  <si>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</si>
  <si>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</si>
  <si>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</si>
  <si>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</si>
  <si>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</si>
  <si>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</si>
  <si>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</si>
  <si>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</si>
  <si>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</si>
  <si>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</si>
  <si>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</si>
  <si>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</si>
  <si>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</si>
  <si>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</si>
  <si>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</si>
  <si>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</si>
  <si>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</si>
  <si>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</si>
  <si>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</si>
  <si>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</si>
  <si>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</si>
  <si>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</si>
  <si>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</si>
  <si>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</si>
  <si>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</si>
  <si>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</si>
  <si>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</si>
  <si>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</si>
  <si>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</si>
  <si>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</si>
  <si>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</si>
  <si>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</si>
  <si>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</si>
  <si>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</si>
  <si>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</si>
  <si>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</si>
  <si>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</si>
  <si>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</si>
  <si>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</si>
  <si>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</si>
  <si>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</si>
  <si>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</si>
  <si>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</si>
  <si>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</si>
  <si>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</si>
  <si>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</si>
  <si>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</si>
  <si>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</si>
  <si>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</si>
  <si>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</si>
  <si>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</si>
  <si>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</si>
  <si>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</si>
  <si>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</si>
  <si>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</si>
  <si>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</si>
  <si>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</si>
  <si>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</si>
  <si>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</si>
  <si>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</si>
  <si>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</si>
  <si>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</si>
  <si>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</si>
  <si>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</si>
  <si>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</si>
  <si>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</si>
  <si>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</si>
  <si>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</si>
  <si>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</si>
  <si>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</si>
  <si>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</si>
  <si>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</si>
  <si>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</si>
  <si>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</si>
  <si>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</si>
  <si>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</si>
  <si>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</si>
  <si>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</si>
  <si>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</si>
  <si>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</si>
  <si>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</si>
  <si>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</si>
  <si>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</si>
  <si>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</si>
  <si>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</si>
  <si>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</si>
  <si>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</si>
  <si>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</si>
  <si>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</si>
  <si>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</si>
  <si>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</si>
  <si>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</si>
  <si>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</si>
  <si>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</si>
  <si>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</si>
  <si>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</si>
  <si>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</si>
  <si>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</si>
  <si>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</si>
  <si>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</si>
  <si>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</si>
  <si>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</si>
  <si>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</si>
  <si>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</si>
  <si>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</si>
  <si>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</si>
  <si>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</si>
  <si>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</si>
  <si>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</si>
  <si>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</si>
  <si>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</si>
  <si>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</si>
  <si>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</si>
  <si>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</si>
  <si>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</si>
  <si>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</si>
  <si>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</si>
  <si>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</si>
  <si>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</si>
  <si>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</si>
  <si>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</si>
  <si>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</si>
  <si>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</si>
  <si>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</si>
  <si>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</si>
  <si>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</si>
  <si>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</si>
  <si>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</si>
  <si>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</si>
  <si>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</si>
  <si>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</si>
  <si>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</si>
  <si>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</si>
  <si>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</si>
  <si>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</si>
  <si>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</si>
  <si>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</si>
  <si>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</si>
  <si>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</si>
  <si>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</si>
  <si>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</si>
  <si>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</si>
  <si>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</si>
  <si>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</si>
  <si>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</si>
  <si>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</si>
  <si>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</si>
  <si>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</si>
  <si>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</si>
  <si>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</si>
  <si>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</si>
  <si>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</si>
  <si>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</si>
  <si>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</si>
  <si>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</si>
  <si>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</si>
  <si>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</si>
  <si>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</si>
  <si>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</si>
  <si>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</si>
  <si>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</si>
  <si>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</si>
  <si>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</si>
  <si>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</si>
  <si>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</si>
  <si>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</si>
  <si>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</si>
  <si>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</si>
  <si>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</si>
  <si>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</si>
  <si>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</si>
  <si>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</si>
  <si>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</si>
  <si>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</si>
  <si>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</si>
  <si>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</si>
  <si>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</si>
  <si>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</si>
  <si>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</si>
  <si>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</si>
  <si>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</si>
  <si>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</si>
  <si>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</si>
  <si>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</si>
  <si>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</si>
  <si>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</si>
  <si>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</si>
  <si>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</si>
  <si>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</si>
  <si>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</si>
  <si>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</si>
  <si>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</si>
  <si>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</si>
  <si>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</si>
  <si>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</si>
  <si>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</si>
  <si>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</si>
  <si>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</si>
  <si>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</si>
  <si>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</si>
  <si>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</si>
  <si>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</si>
  <si>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</si>
  <si>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</si>
  <si>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</si>
  <si>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</si>
  <si>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</si>
  <si>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</si>
  <si>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</si>
  <si>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</si>
  <si>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</si>
  <si>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</si>
  <si>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</si>
  <si>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</si>
  <si>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</si>
  <si>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</si>
  <si>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</si>
  <si>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</si>
  <si>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</si>
  <si>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</si>
  <si>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</si>
  <si>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</si>
  <si>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</si>
  <si>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</si>
  <si>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</si>
  <si>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</si>
  <si>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</si>
  <si>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</si>
  <si>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</si>
  <si>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</si>
  <si>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</si>
  <si>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</si>
  <si>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</si>
  <si>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</si>
  <si>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</si>
  <si>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</si>
  <si>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</si>
  <si>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</si>
  <si>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</si>
  <si>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</si>
  <si>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</si>
  <si>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</si>
  <si>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</si>
  <si>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</si>
  <si>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</si>
  <si>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</si>
  <si>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</si>
  <si>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</si>
  <si>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</si>
  <si>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</si>
  <si>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</si>
  <si>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</si>
  <si>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</si>
  <si>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</si>
  <si>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</si>
  <si>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</si>
  <si>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</si>
  <si>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</si>
  <si>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</si>
  <si>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</si>
  <si>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</si>
  <si>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</si>
  <si>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</si>
  <si>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</si>
  <si>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</si>
  <si>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</si>
  <si>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</si>
  <si>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</si>
  <si>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</si>
  <si>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</si>
  <si>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</si>
  <si>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</si>
  <si>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</si>
  <si>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</si>
  <si>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</si>
  <si>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</si>
  <si>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</si>
  <si>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</si>
  <si>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</si>
  <si>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</si>
  <si>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</si>
  <si>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</si>
  <si>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</si>
  <si>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</si>
  <si>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</si>
  <si>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</si>
  <si>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</si>
  <si>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</si>
  <si>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</si>
  <si>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</si>
  <si>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</si>
  <si>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</si>
  <si>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</si>
  <si>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</si>
  <si>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</si>
  <si>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</si>
  <si>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</si>
  <si>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</si>
  <si>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</si>
  <si>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</si>
  <si>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</si>
  <si>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</si>
  <si>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</si>
  <si>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</si>
  <si>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</si>
  <si>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</si>
  <si>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</si>
  <si>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</si>
  <si>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</si>
  <si>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</si>
  <si>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</si>
  <si>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</si>
  <si>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</si>
  <si>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</si>
  <si>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</si>
  <si>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</si>
  <si>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</si>
  <si>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</si>
  <si>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</si>
  <si>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</si>
  <si>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</si>
  <si>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</si>
  <si>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</si>
  <si>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</si>
  <si>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</si>
  <si>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</si>
  <si>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</si>
  <si>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</si>
  <si>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</si>
  <si>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</si>
  <si>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</si>
  <si>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</si>
  <si>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</si>
  <si>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</si>
  <si>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</si>
  <si>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</si>
  <si>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</si>
  <si>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</si>
  <si>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</si>
  <si>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</si>
  <si>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</si>
  <si>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</si>
  <si>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</si>
  <si>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</si>
  <si>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</si>
  <si>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</si>
  <si>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</si>
  <si>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</si>
  <si>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</si>
  <si>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</si>
  <si>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</si>
  <si>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</si>
  <si>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</si>
  <si>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</si>
  <si>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</si>
  <si>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</si>
  <si>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</si>
  <si>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</si>
  <si>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</si>
  <si>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</si>
  <si>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</si>
  <si>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</si>
  <si>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</si>
  <si>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</si>
  <si>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</si>
  <si>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</si>
  <si>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</si>
  <si>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</si>
  <si>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</si>
  <si>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</si>
  <si>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</si>
  <si>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</si>
  <si>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</si>
  <si>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</si>
  <si>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</si>
  <si>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</si>
  <si>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</si>
  <si>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</si>
  <si>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</si>
  <si>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</si>
  <si>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</si>
  <si>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</si>
  <si>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</si>
  <si>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</si>
  <si>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</si>
  <si>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</si>
  <si>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</si>
  <si>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</si>
  <si>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</si>
  <si>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</si>
  <si>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</si>
  <si>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</si>
  <si>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</si>
  <si>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</si>
  <si>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</si>
  <si>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</si>
  <si>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</si>
  <si>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</si>
  <si>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</si>
  <si>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</si>
  <si>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</si>
  <si>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</si>
  <si>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</si>
  <si>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</si>
  <si>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</si>
  <si>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</si>
  <si>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</si>
  <si>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</si>
  <si>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</si>
  <si>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</si>
  <si>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</si>
  <si>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</si>
  <si>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</si>
  <si>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</si>
  <si>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</si>
  <si>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</si>
  <si>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</si>
  <si>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</si>
  <si>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</si>
  <si>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</si>
  <si>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</si>
  <si>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</si>
  <si>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</si>
  <si>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</si>
  <si>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</si>
  <si>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</si>
  <si>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</si>
  <si>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</si>
  <si>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</si>
  <si>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</si>
  <si>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</si>
  <si>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</si>
  <si>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</si>
  <si>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</si>
  <si>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</si>
  <si>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</si>
  <si>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</si>
  <si>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</si>
  <si>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</si>
  <si>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</si>
  <si>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</si>
  <si>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</si>
  <si>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</si>
  <si>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</si>
  <si>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</si>
  <si>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</si>
  <si>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</si>
  <si>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</si>
  <si>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</si>
  <si>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</si>
  <si>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</si>
  <si>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</si>
  <si>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</si>
  <si>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</si>
  <si>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</si>
  <si>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</si>
  <si>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</si>
  <si>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</si>
  <si>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</si>
  <si>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</si>
  <si>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</si>
  <si>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</si>
  <si>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</si>
  <si>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</si>
  <si>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</si>
  <si>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</si>
  <si>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</si>
  <si>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</si>
  <si>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</si>
  <si>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</si>
  <si>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</si>
  <si>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</si>
  <si>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</si>
  <si>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</si>
  <si>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</si>
  <si>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</si>
  <si>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</si>
  <si>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</si>
  <si>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</si>
  <si>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</si>
  <si>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</si>
  <si>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</si>
  <si>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</si>
  <si>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</si>
  <si>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</si>
  <si>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</si>
  <si>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</si>
  <si>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</si>
  <si>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</si>
  <si>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</si>
  <si>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</si>
  <si>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</si>
  <si>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</si>
  <si>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</si>
  <si>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</si>
  <si>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</si>
  <si>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</si>
  <si>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</si>
  <si>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</si>
  <si>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</si>
  <si>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</si>
  <si>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</si>
  <si>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</si>
  <si>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</si>
  <si>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</si>
  <si>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</si>
  <si>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</si>
  <si>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</si>
  <si>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</si>
  <si>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</si>
  <si>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</si>
  <si>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</si>
  <si>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</si>
  <si>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</si>
  <si>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</si>
  <si>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</si>
  <si>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</si>
  <si>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</si>
  <si>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</si>
  <si>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</si>
  <si>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</si>
  <si>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</si>
  <si>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</si>
  <si>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</si>
  <si>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</si>
  <si>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</si>
  <si>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</si>
  <si>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</si>
  <si>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</si>
  <si>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</si>
  <si>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</si>
  <si>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</si>
  <si>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</si>
  <si>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</si>
  <si>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</si>
  <si>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</si>
  <si>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</si>
  <si>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</si>
  <si>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</si>
  <si>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</si>
  <si>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</si>
  <si>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</si>
  <si>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</si>
  <si>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</si>
  <si>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</si>
  <si>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</si>
  <si>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</si>
  <si>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</si>
  <si>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</si>
  <si>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</si>
  <si>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</si>
  <si>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</si>
  <si>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</si>
  <si>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</si>
  <si>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</si>
  <si>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</si>
  <si>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</si>
  <si>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</si>
  <si>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</si>
  <si>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</si>
  <si>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</si>
  <si>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</si>
  <si>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</si>
  <si>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</si>
  <si>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</si>
  <si>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</si>
  <si>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</si>
  <si>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</si>
  <si>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</si>
  <si>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</si>
  <si>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</si>
  <si>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</si>
  <si>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</si>
  <si>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</si>
  <si>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</si>
  <si>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</si>
  <si>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</si>
  <si>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</si>
  <si>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</si>
  <si>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</si>
  <si>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</si>
  <si>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</si>
  <si>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</si>
  <si>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</si>
  <si>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</si>
  <si>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</si>
  <si>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</si>
  <si>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</si>
  <si>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</si>
  <si>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</si>
  <si>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</si>
  <si>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</si>
  <si>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</si>
  <si>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</si>
  <si>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</si>
  <si>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</si>
  <si>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</si>
  <si>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</si>
  <si>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</si>
  <si>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</si>
  <si>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</si>
  <si>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</si>
  <si>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</si>
  <si>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</si>
  <si>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</si>
  <si>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</si>
  <si>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</si>
  <si>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</si>
  <si>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</si>
  <si>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</si>
  <si>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</si>
  <si>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</si>
  <si>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</si>
  <si>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</si>
  <si>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</si>
  <si>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</si>
  <si>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</si>
  <si>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</si>
  <si>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</si>
  <si>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</si>
  <si>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</si>
  <si>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</si>
  <si>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</si>
  <si>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</si>
  <si>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</si>
  <si>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</si>
  <si>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</si>
  <si>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</si>
  <si>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</si>
  <si>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</si>
  <si>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</si>
  <si>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</si>
  <si>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</si>
  <si>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</si>
  <si>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</si>
  <si>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</si>
  <si>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</si>
  <si>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</si>
  <si>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</si>
  <si>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</si>
  <si>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</si>
  <si>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</si>
  <si>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</si>
  <si>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</si>
  <si>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</si>
  <si>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</si>
  <si>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</si>
  <si>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</si>
  <si>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</si>
  <si>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</si>
  <si>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</si>
  <si>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</si>
  <si>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</si>
  <si>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</si>
  <si>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</si>
  <si>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</si>
  <si>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</si>
  <si>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</si>
  <si>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</si>
  <si>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</si>
  <si>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</si>
  <si>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</si>
  <si>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</si>
  <si>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</si>
  <si>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</si>
  <si>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</si>
  <si>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</si>
  <si>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</si>
  <si>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</si>
  <si>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</si>
  <si>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</si>
  <si>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</si>
  <si>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</si>
  <si>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</si>
  <si>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</si>
  <si>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</si>
  <si>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</si>
  <si>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</si>
  <si>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</si>
  <si>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</si>
  <si>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</si>
  <si>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</si>
  <si>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</si>
  <si>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</si>
  <si>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</si>
  <si>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</si>
  <si>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</si>
  <si>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</si>
  <si>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</si>
  <si>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</si>
  <si>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</si>
  <si>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</si>
  <si>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</si>
  <si>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</si>
  <si>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</si>
  <si>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</si>
  <si>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</si>
  <si>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</si>
  <si>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</si>
  <si>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</si>
  <si>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</si>
  <si>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</si>
  <si>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</si>
  <si>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</si>
  <si>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</si>
  <si>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</si>
  <si>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</si>
  <si>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</si>
  <si>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</si>
  <si>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</si>
  <si>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</si>
  <si>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</si>
  <si>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</si>
  <si>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</si>
  <si>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</si>
  <si>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</si>
  <si>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</si>
  <si>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</si>
  <si>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</si>
  <si>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</si>
  <si>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</si>
  <si>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</si>
  <si>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</si>
  <si>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</si>
  <si>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</si>
  <si>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</si>
  <si>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</si>
  <si>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</si>
  <si>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</si>
  <si>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</si>
  <si>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</si>
  <si>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</si>
  <si>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</si>
  <si>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</si>
  <si>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</si>
  <si>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</si>
  <si>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</si>
  <si>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</si>
  <si>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</si>
  <si>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</si>
  <si>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</si>
  <si>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</si>
  <si>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</si>
  <si>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</si>
  <si>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</si>
  <si>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</si>
  <si>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</si>
  <si>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</si>
  <si>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</si>
  <si>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</si>
  <si>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</si>
  <si>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</si>
  <si>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</si>
  <si>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</si>
  <si>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</si>
  <si>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</si>
  <si>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</si>
  <si>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</si>
  <si>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</si>
  <si>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</si>
  <si>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</si>
  <si>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</si>
  <si>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</si>
  <si>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</si>
  <si>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</si>
  <si>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</si>
  <si>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</si>
  <si>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</si>
  <si>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</si>
  <si>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</si>
  <si>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</si>
  <si>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</si>
  <si>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</si>
  <si>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</si>
  <si>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</si>
  <si>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</si>
  <si>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</si>
  <si>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</si>
  <si>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</si>
  <si>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</si>
  <si>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</si>
  <si>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</si>
  <si>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</si>
  <si>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</si>
  <si>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</si>
  <si>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</si>
  <si>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</si>
  <si>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</si>
  <si>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</si>
  <si>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</si>
  <si>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</si>
  <si>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</si>
  <si>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</si>
  <si>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</si>
  <si>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</si>
  <si>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</si>
  <si>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</si>
  <si>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</si>
  <si>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</si>
  <si>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</si>
  <si>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</si>
  <si>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</si>
  <si>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</si>
  <si>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</si>
  <si>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</si>
  <si>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</si>
  <si>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</si>
  <si>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</si>
  <si>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</si>
  <si>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</si>
  <si>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</si>
  <si>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</si>
  <si>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</si>
  <si>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</si>
  <si>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</si>
  <si>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</si>
  <si>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</si>
  <si>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</si>
  <si>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</si>
  <si>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</si>
  <si>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</si>
  <si>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</si>
  <si>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</si>
  <si>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</si>
  <si>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</si>
  <si>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</si>
  <si>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</si>
  <si>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</si>
  <si>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</si>
  <si>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</si>
  <si>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</si>
  <si>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</si>
  <si>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</si>
  <si>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</si>
  <si>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</si>
  <si>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</si>
  <si>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</si>
  <si>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</si>
  <si>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</si>
  <si>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</si>
  <si>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</si>
  <si>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</si>
  <si>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</si>
  <si>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</si>
  <si>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</si>
  <si>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</si>
  <si>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</si>
  <si>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</si>
  <si>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</si>
  <si>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</si>
  <si>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</si>
  <si>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</si>
  <si>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</si>
  <si>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</si>
  <si>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</si>
  <si>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</si>
  <si>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</si>
  <si>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</si>
  <si>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</si>
  <si>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</si>
  <si>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</si>
  <si>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</si>
  <si>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</si>
  <si>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</si>
  <si>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</si>
  <si>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</si>
  <si>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</si>
  <si>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</si>
  <si>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</si>
  <si>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</si>
  <si>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</si>
  <si>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</si>
  <si>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</si>
  <si>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</si>
  <si>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</si>
  <si>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</si>
  <si>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</si>
  <si>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</si>
  <si>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</si>
  <si>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</si>
  <si>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</si>
  <si>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</si>
  <si>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</si>
  <si>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</si>
  <si>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</si>
  <si>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</si>
  <si>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</si>
  <si>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</si>
  <si>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</si>
  <si>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</si>
  <si>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</si>
  <si>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</si>
  <si>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</si>
  <si>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</si>
  <si>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</si>
  <si>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</si>
  <si>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</si>
  <si>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</si>
  <si>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</si>
  <si>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</si>
  <si>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</si>
  <si>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</si>
  <si>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</si>
  <si>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</si>
  <si>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</si>
  <si>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</si>
  <si>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</si>
  <si>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</si>
  <si>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</si>
  <si>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</si>
  <si>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</si>
  <si>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</si>
  <si>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</si>
  <si>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</si>
  <si>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</si>
  <si>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</si>
  <si>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</si>
  <si>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</si>
  <si>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</si>
  <si>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</si>
  <si>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</si>
  <si>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</si>
  <si>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</si>
  <si>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</si>
  <si>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</si>
  <si>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</si>
  <si>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</si>
  <si>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</si>
  <si>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</si>
  <si>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</si>
  <si>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</si>
  <si>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</si>
  <si>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</si>
  <si>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</si>
  <si>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</si>
  <si>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</si>
  <si>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</si>
  <si>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</si>
  <si>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</si>
  <si>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</si>
  <si>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</si>
  <si>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</si>
  <si>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</si>
  <si>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</si>
  <si>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</si>
  <si>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</si>
  <si>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</si>
  <si>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</si>
  <si>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</si>
  <si>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</si>
  <si>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</si>
  <si>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</si>
  <si>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</si>
  <si>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</si>
  <si>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</si>
  <si>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</si>
  <si>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</si>
  <si>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</si>
  <si>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</si>
  <si>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</si>
  <si>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</si>
  <si>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</si>
  <si>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</si>
  <si>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</si>
  <si>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</si>
  <si>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</si>
  <si>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</si>
  <si>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</si>
  <si>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</si>
  <si>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</si>
  <si>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</si>
  <si>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</si>
  <si>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</si>
  <si>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</si>
  <si>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</si>
  <si>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</si>
  <si>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</si>
  <si>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</si>
  <si>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</si>
  <si>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</si>
  <si>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</si>
  <si>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</si>
  <si>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</si>
  <si>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</si>
  <si>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</si>
  <si>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</si>
  <si>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</si>
  <si>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</si>
  <si>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</si>
  <si>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</si>
  <si>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</si>
  <si>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</si>
  <si>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</si>
  <si>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</si>
  <si>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</si>
  <si>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</si>
  <si>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</si>
  <si>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</si>
  <si>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</si>
  <si>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</si>
  <si>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</si>
  <si>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</si>
  <si>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</si>
  <si>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</si>
  <si>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</si>
  <si>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</si>
  <si>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</si>
  <si>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</si>
  <si>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</si>
  <si>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</si>
  <si>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</si>
  <si>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</si>
  <si>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</si>
  <si>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</si>
  <si>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</si>
  <si>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</si>
  <si>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</si>
  <si>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</si>
  <si>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</si>
  <si>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</si>
  <si>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</si>
  <si>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</si>
  <si>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</si>
  <si>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</si>
  <si>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</si>
  <si>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</si>
  <si>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</si>
  <si>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</si>
  <si>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</si>
  <si>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</si>
  <si>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</si>
  <si>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</si>
  <si>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</si>
  <si>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</si>
  <si>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</si>
  <si>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</si>
  <si>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</si>
  <si>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</si>
  <si>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</si>
  <si>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</si>
  <si>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</si>
  <si>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</si>
  <si>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</si>
  <si>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</si>
  <si>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</si>
  <si>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</si>
  <si>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</si>
  <si>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</si>
  <si>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</si>
  <si>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</si>
  <si>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</si>
  <si>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</si>
  <si>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</si>
  <si>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</si>
  <si>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</si>
  <si>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</si>
  <si>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</si>
  <si>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</si>
  <si>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</si>
  <si>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</si>
  <si>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</si>
  <si>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</si>
  <si>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</si>
  <si>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</si>
  <si>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</si>
  <si>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</si>
  <si>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</si>
  <si>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</si>
  <si>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</si>
  <si>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</si>
  <si>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</si>
  <si>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</si>
  <si>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</si>
  <si>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</si>
  <si>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</si>
  <si>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</si>
  <si>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</si>
  <si>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</si>
  <si>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</si>
  <si>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</si>
  <si>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</si>
  <si>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</si>
  <si>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</si>
  <si>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</si>
  <si>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</si>
  <si>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</si>
  <si>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</si>
  <si>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</si>
  <si>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</si>
  <si>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</si>
  <si>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</si>
  <si>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</si>
  <si>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</si>
  <si>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</si>
  <si>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</si>
  <si>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</si>
  <si>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</si>
  <si>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</si>
  <si>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</si>
  <si>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</si>
  <si>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</si>
  <si>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</si>
  <si>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</si>
  <si>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</si>
  <si>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</si>
  <si>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</si>
  <si>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</si>
  <si>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</si>
  <si>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</si>
  <si>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</si>
  <si>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</si>
  <si>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</si>
  <si>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</si>
  <si>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</si>
  <si>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</si>
  <si>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</si>
  <si>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</si>
  <si>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</si>
  <si>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</si>
  <si>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</si>
  <si>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</si>
  <si>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</si>
  <si>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</si>
  <si>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</si>
  <si>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</si>
  <si>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</si>
  <si>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</si>
  <si>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</si>
  <si>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</si>
  <si>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</si>
  <si>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</si>
  <si>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</si>
  <si>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</si>
  <si>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</si>
  <si>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</si>
  <si>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</si>
  <si>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</si>
  <si>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</si>
  <si>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</si>
  <si>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</si>
  <si>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</si>
  <si>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</si>
  <si>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</si>
  <si>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</si>
  <si>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</si>
  <si>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</si>
  <si>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</si>
  <si>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</si>
  <si>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</si>
  <si>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</si>
  <si>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</si>
  <si>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</si>
  <si>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</si>
  <si>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</si>
  <si>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</si>
  <si>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</si>
  <si>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</si>
  <si>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</si>
  <si>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</si>
  <si>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</si>
  <si>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</si>
  <si>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</si>
  <si>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</si>
  <si>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</si>
  <si>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</si>
  <si>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</si>
  <si>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</si>
  <si>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</si>
  <si>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</si>
  <si>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</si>
  <si>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</si>
  <si>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</si>
  <si>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</si>
  <si>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</si>
  <si>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</si>
  <si>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</si>
  <si>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</si>
  <si>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</si>
  <si>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</si>
  <si>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</si>
  <si>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</si>
  <si>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</si>
  <si>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</si>
  <si>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</si>
  <si>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</si>
  <si>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</si>
  <si>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</si>
  <si>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</si>
  <si>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</si>
  <si>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</si>
  <si>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</si>
  <si>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</si>
  <si>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</si>
  <si>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</si>
  <si>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</si>
  <si>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</si>
  <si>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</si>
  <si>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</si>
  <si>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</si>
  <si>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</si>
  <si>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</si>
  <si>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</si>
  <si>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</si>
  <si>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</si>
  <si>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</si>
  <si>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</si>
  <si>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</si>
  <si>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</si>
  <si>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</si>
  <si>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</si>
  <si>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</si>
  <si>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</si>
  <si>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</si>
  <si>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</si>
  <si>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</si>
  <si>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</si>
  <si>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</si>
  <si>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</si>
  <si>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</si>
  <si>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</si>
  <si>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</si>
  <si>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</si>
  <si>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</si>
  <si>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</si>
  <si>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</si>
  <si>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</si>
  <si>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</si>
  <si>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</si>
  <si>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</si>
  <si>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</si>
  <si>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</si>
  <si>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</si>
  <si>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</si>
  <si>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</si>
  <si>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</si>
  <si>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</si>
  <si>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</si>
  <si>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</si>
  <si>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</si>
  <si>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</si>
  <si>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</si>
  <si>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</si>
  <si>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</si>
  <si>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</si>
  <si>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</si>
  <si>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</si>
  <si>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</si>
  <si>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</si>
  <si>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</si>
  <si>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</si>
  <si>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</si>
  <si>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</si>
  <si>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</si>
  <si>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</si>
  <si>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</si>
  <si>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</si>
  <si>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</si>
  <si>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</si>
  <si>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</si>
  <si>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</si>
  <si>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</si>
  <si>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</si>
  <si>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</si>
  <si>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</si>
  <si>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</si>
  <si>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</si>
  <si>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</si>
  <si>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</si>
  <si>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</si>
  <si>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</si>
  <si>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</si>
  <si>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</si>
  <si>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</si>
  <si>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</si>
  <si>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</si>
  <si>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</si>
  <si>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</si>
  <si>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</si>
  <si>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</si>
  <si>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</si>
  <si>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</si>
  <si>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</si>
  <si>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</si>
  <si>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</si>
  <si>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</si>
  <si>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</si>
  <si>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</si>
  <si>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</si>
  <si>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</si>
  <si>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</si>
  <si>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</si>
  <si>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</si>
  <si>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</si>
  <si>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</si>
  <si>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</si>
  <si>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</si>
  <si>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</si>
  <si>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</si>
  <si>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</si>
  <si>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</si>
  <si>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</si>
  <si>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</si>
  <si>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</si>
  <si>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</si>
  <si>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</si>
  <si>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</si>
  <si>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</si>
  <si>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</si>
  <si>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</si>
  <si>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</si>
  <si>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</si>
  <si>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</si>
  <si>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</si>
  <si>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</si>
  <si>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</si>
  <si>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</si>
  <si>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</si>
  <si>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</si>
  <si>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</si>
  <si>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</si>
  <si>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</si>
  <si>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</si>
  <si>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</si>
  <si>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</si>
  <si>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</si>
  <si>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</si>
  <si>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</si>
  <si>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</si>
  <si>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</si>
  <si>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</si>
  <si>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</si>
  <si>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</si>
  <si>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</si>
  <si>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</si>
  <si>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</si>
  <si>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</si>
  <si>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</si>
  <si>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</si>
  <si>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</si>
  <si>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</si>
  <si>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</si>
  <si>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</si>
  <si>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</si>
  <si>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</si>
  <si>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</si>
  <si>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</si>
  <si>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</si>
  <si>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</si>
  <si>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</si>
  <si>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</si>
  <si>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</si>
  <si>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</si>
  <si>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</si>
  <si>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</si>
  <si>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</si>
  <si>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</si>
  <si>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</si>
  <si>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</si>
  <si>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</si>
  <si>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</si>
  <si>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</si>
  <si>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</si>
  <si>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</si>
  <si>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</si>
  <si>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</si>
  <si>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</si>
  <si>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</si>
  <si>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</si>
  <si>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</si>
  <si>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</si>
  <si>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</si>
  <si>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</si>
  <si>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</si>
  <si>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</si>
  <si>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</si>
  <si>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</si>
  <si>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</si>
  <si>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</si>
  <si>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</si>
  <si>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</si>
  <si>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</si>
  <si>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</si>
  <si>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</si>
  <si>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</si>
  <si>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</si>
  <si>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</si>
  <si>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</si>
  <si>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</si>
  <si>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</si>
  <si>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</si>
  <si>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</si>
  <si>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</si>
  <si>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</si>
  <si>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</si>
  <si>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</si>
  <si>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</si>
  <si>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</si>
  <si>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</si>
  <si>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</si>
  <si>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</si>
  <si>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</si>
  <si>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</si>
  <si>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</si>
  <si>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</si>
  <si>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</si>
  <si>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</si>
  <si>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</si>
  <si>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</si>
  <si>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</si>
  <si>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</si>
  <si>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</si>
  <si>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</si>
  <si>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</si>
  <si>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</si>
  <si>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</si>
  <si>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</si>
  <si>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</si>
  <si>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</si>
  <si>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</si>
  <si>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</si>
  <si>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</si>
  <si>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</si>
  <si>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</si>
  <si>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</si>
  <si>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</si>
  <si>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</si>
  <si>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</si>
  <si>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</si>
  <si>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</si>
  <si>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</si>
  <si>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</si>
  <si>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</si>
  <si>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</si>
  <si>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</si>
  <si>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</si>
  <si>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</si>
  <si>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</si>
  <si>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</si>
  <si>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</si>
  <si>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</si>
  <si>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</si>
  <si>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</si>
  <si>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</si>
  <si>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</si>
  <si>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</si>
  <si>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</si>
  <si>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</si>
  <si>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</si>
  <si>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</si>
  <si>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</si>
  <si>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</si>
  <si>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</si>
  <si>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</si>
  <si>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</si>
  <si>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</si>
  <si>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</si>
  <si>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</si>
  <si>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</si>
  <si>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</si>
  <si>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</si>
  <si>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</si>
  <si>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</si>
  <si>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</si>
  <si>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</si>
  <si>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</si>
  <si>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</si>
  <si>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</si>
  <si>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</si>
  <si>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</si>
  <si>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</si>
  <si>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</si>
  <si>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</si>
  <si>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</si>
  <si>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</si>
  <si>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</si>
  <si>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</si>
  <si>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</si>
  <si>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</si>
  <si>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</si>
  <si>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</si>
  <si>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</si>
  <si>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</si>
  <si>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</si>
  <si>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</si>
  <si>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</si>
  <si>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</si>
  <si>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</si>
  <si>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</si>
  <si>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</si>
  <si>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</si>
  <si>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</si>
  <si>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</si>
  <si>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</si>
  <si>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</si>
  <si>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</si>
  <si>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</si>
  <si>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</si>
  <si>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</si>
  <si>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</si>
  <si>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</si>
  <si>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</si>
  <si>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</si>
  <si>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</si>
  <si>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</si>
  <si>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</si>
  <si>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</si>
  <si>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</si>
  <si>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</si>
  <si>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</si>
  <si>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</si>
  <si>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</si>
  <si>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</si>
  <si>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</si>
  <si>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</si>
  <si>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</si>
  <si>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</si>
  <si>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</si>
  <si>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</si>
  <si>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</si>
  <si>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</si>
  <si>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</si>
  <si>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</si>
  <si>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</si>
  <si>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</si>
  <si>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</si>
  <si>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</si>
  <si>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</si>
  <si>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</si>
  <si>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</si>
  <si>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</si>
  <si>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</si>
  <si>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</si>
  <si>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</si>
  <si>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</si>
  <si>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</si>
  <si>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</si>
  <si>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</si>
  <si>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</si>
  <si>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</si>
  <si>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</si>
  <si>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</si>
  <si>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</si>
  <si>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</si>
  <si>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</si>
  <si>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</si>
  <si>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</si>
  <si>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</si>
  <si>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</si>
  <si>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</si>
  <si>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</si>
  <si>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</si>
  <si>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</si>
  <si>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</si>
  <si>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</si>
  <si>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</si>
  <si>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</si>
  <si>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</si>
  <si>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</si>
  <si>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</si>
  <si>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</si>
  <si>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</si>
  <si>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</si>
  <si>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</si>
  <si>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</si>
  <si>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</si>
  <si>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</si>
  <si>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</si>
  <si>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</si>
  <si>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</si>
  <si>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</si>
  <si>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</si>
  <si>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</si>
  <si>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</si>
  <si>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</si>
  <si>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</si>
  <si>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</si>
  <si>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</si>
  <si>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</si>
  <si>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</si>
  <si>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</si>
  <si>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</si>
  <si>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</si>
  <si>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</si>
  <si>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</si>
  <si>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</si>
  <si>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</si>
  <si>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</si>
  <si>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</si>
  <si>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</si>
  <si>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</si>
  <si>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</si>
  <si>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</si>
  <si>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</si>
  <si>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</si>
  <si>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</si>
  <si>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</si>
  <si>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</si>
  <si>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</si>
  <si>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</si>
  <si>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</si>
  <si>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</si>
  <si>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</si>
  <si>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</si>
  <si>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</si>
  <si>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</si>
  <si>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</si>
  <si>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</si>
  <si>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</si>
  <si>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</si>
  <si>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</si>
  <si>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</si>
  <si>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</si>
  <si>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</si>
  <si>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</si>
  <si>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</si>
  <si>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</si>
  <si>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</si>
  <si>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</si>
  <si>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</si>
  <si>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</si>
  <si>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</si>
  <si>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</si>
  <si>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</si>
  <si>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</si>
  <si>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</si>
  <si>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</si>
  <si>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</si>
  <si>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</si>
  <si>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</si>
  <si>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</si>
  <si>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</si>
  <si>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</si>
  <si>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</si>
  <si>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</si>
  <si>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</si>
  <si>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</si>
  <si>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</si>
  <si>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</si>
  <si>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</si>
  <si>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</si>
  <si>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</si>
  <si>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</si>
  <si>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</si>
  <si>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</si>
  <si>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</si>
  <si>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</si>
  <si>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</si>
  <si>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</si>
  <si>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</si>
  <si>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</si>
  <si>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</si>
  <si>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</si>
  <si>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</si>
  <si>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</si>
  <si>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</si>
  <si>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</si>
  <si>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</si>
  <si>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</si>
  <si>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</si>
  <si>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</si>
  <si>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</si>
  <si>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</si>
  <si>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</si>
  <si>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</si>
  <si>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</si>
  <si>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</si>
  <si>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</si>
  <si>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</si>
  <si>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</si>
  <si>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</si>
  <si>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</si>
  <si>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</si>
  <si>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</si>
  <si>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</si>
  <si>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</si>
  <si>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</si>
  <si>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</si>
  <si>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</si>
  <si>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</si>
  <si>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</si>
  <si>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</si>
  <si>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</si>
  <si>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</si>
  <si>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</si>
  <si>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</si>
  <si>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</si>
  <si>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</si>
  <si>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</si>
  <si>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</si>
  <si>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</si>
  <si>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</si>
  <si>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</si>
  <si>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</si>
  <si>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</si>
  <si>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</si>
  <si>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</si>
  <si>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</si>
  <si>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</si>
  <si>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</si>
  <si>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</si>
  <si>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</si>
  <si>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</si>
  <si>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</si>
  <si>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</si>
  <si>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</si>
  <si>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</si>
  <si>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</si>
  <si>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</si>
  <si>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</si>
  <si>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</si>
  <si>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</si>
  <si>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</si>
  <si>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</si>
  <si>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</si>
  <si>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</si>
  <si>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</si>
  <si>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</si>
  <si>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</si>
  <si>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</si>
  <si>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</si>
  <si>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</si>
  <si>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</si>
  <si>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</si>
  <si>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</si>
  <si>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</si>
  <si>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</si>
  <si>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</si>
  <si>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</si>
  <si>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</si>
  <si>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</si>
  <si>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</si>
  <si>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</si>
  <si>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</si>
  <si>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</si>
  <si>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</si>
  <si>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</si>
  <si>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</si>
  <si>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</si>
  <si>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</si>
  <si>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</si>
  <si>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</si>
  <si>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</si>
  <si>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</si>
  <si>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</si>
  <si>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</si>
  <si>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</si>
  <si>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</si>
  <si>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</si>
  <si>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</si>
  <si>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</si>
  <si>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</si>
  <si>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</si>
  <si>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</si>
  <si>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</si>
  <si>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</si>
  <si>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</si>
  <si>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</si>
  <si>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</si>
  <si>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</si>
  <si>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</si>
  <si>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</si>
  <si>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</si>
  <si>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</si>
  <si>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</si>
  <si>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</si>
  <si>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</si>
  <si>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</si>
  <si>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</si>
  <si>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</si>
  <si>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</si>
  <si>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</si>
  <si>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</si>
  <si>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</si>
  <si>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</si>
  <si>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</si>
  <si>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</si>
  <si>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</si>
  <si>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</si>
  <si>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</si>
  <si>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</si>
  <si>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</si>
  <si>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</si>
  <si>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</si>
  <si>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</si>
  <si>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</si>
  <si>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</si>
  <si>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</si>
  <si>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</si>
  <si>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</si>
  <si>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</si>
  <si>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</si>
  <si>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</si>
  <si>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</si>
  <si>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</si>
  <si>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</si>
  <si>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</si>
  <si>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</si>
  <si>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</si>
  <si>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</si>
  <si>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</si>
  <si>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</si>
  <si>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</si>
  <si>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</si>
  <si>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</si>
  <si>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</si>
  <si>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</si>
  <si>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</si>
  <si>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</si>
  <si>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</si>
  <si>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</si>
  <si>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</si>
  <si>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</si>
  <si>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</si>
  <si>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</si>
  <si>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</si>
  <si>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</si>
  <si>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</si>
  <si>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</si>
  <si>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</si>
  <si>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</si>
  <si>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</si>
  <si>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</si>
  <si>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</si>
  <si>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</si>
  <si>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</si>
  <si>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</si>
  <si>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</si>
  <si>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</si>
  <si>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</si>
  <si>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</si>
  <si>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</si>
  <si>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</si>
  <si>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</si>
  <si>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</si>
  <si>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</si>
  <si>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</si>
  <si>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</si>
  <si>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</si>
  <si>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</si>
  <si>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</si>
  <si>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</si>
  <si>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</si>
  <si>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</si>
  <si>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</si>
  <si>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</si>
  <si>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</si>
  <si>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</si>
  <si>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</si>
  <si>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</si>
  <si>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</si>
  <si>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</si>
  <si>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</si>
  <si>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</si>
  <si>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</si>
  <si>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</si>
  <si>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</si>
  <si>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</si>
  <si>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</si>
  <si>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</si>
  <si>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</si>
  <si>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</si>
  <si>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</si>
  <si>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</si>
  <si>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</si>
  <si>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</si>
  <si>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</si>
  <si>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</si>
  <si>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</si>
  <si>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</si>
  <si>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</si>
  <si>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</si>
  <si>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</si>
  <si>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</si>
  <si>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</si>
  <si>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</si>
  <si>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</si>
  <si>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</si>
  <si>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</si>
  <si>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</si>
  <si>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</si>
  <si>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</si>
  <si>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</si>
  <si>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</si>
  <si>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</si>
  <si>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</si>
  <si>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</si>
  <si>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</si>
  <si>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</si>
  <si>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</si>
  <si>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</si>
  <si>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</si>
  <si>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</si>
  <si>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</si>
  <si>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</si>
  <si>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</si>
  <si>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</si>
  <si>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</si>
  <si>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</si>
  <si>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</si>
  <si>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</si>
  <si>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</si>
  <si>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</si>
  <si>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</si>
  <si>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</si>
  <si>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</si>
  <si>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</si>
  <si>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</si>
  <si>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</si>
  <si>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</si>
  <si>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</si>
  <si>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</si>
  <si>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</si>
  <si>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</si>
  <si>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</si>
  <si>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</si>
  <si>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</si>
  <si>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</si>
  <si>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</si>
  <si>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</si>
  <si>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</si>
  <si>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</si>
  <si>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</si>
  <si>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</si>
  <si>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</si>
  <si>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</si>
  <si>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</si>
  <si>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</si>
  <si>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</si>
  <si>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</si>
  <si>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</si>
  <si>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</si>
  <si>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</si>
  <si>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</si>
  <si>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</si>
  <si>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</si>
  <si>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</si>
  <si>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</si>
  <si>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</si>
  <si>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</si>
  <si>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</si>
  <si>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</si>
  <si>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</si>
  <si>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</si>
  <si>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</si>
  <si>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</si>
  <si>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</si>
  <si>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</si>
  <si>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</si>
  <si>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</si>
  <si>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</si>
  <si>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</si>
  <si>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</si>
  <si>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</si>
  <si>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</si>
  <si>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</si>
  <si>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</si>
  <si>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</si>
  <si>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</si>
  <si>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</si>
  <si>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</si>
  <si>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</si>
  <si>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</si>
  <si>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</si>
  <si>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</si>
  <si>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</si>
  <si>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</si>
  <si>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</si>
  <si>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</si>
  <si>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</si>
  <si>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</si>
  <si>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</si>
  <si>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</si>
  <si>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</si>
  <si>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</si>
  <si>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</si>
  <si>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</si>
  <si>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</si>
  <si>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</si>
  <si>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</si>
  <si>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</si>
  <si>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</si>
  <si>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</si>
  <si>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</si>
  <si>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</si>
  <si>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</si>
  <si>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</si>
  <si>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</si>
  <si>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</si>
  <si>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</si>
  <si>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</si>
  <si>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</si>
  <si>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</si>
  <si>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</si>
  <si>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</si>
  <si>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</si>
  <si>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</si>
  <si>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</si>
  <si>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</si>
  <si>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</si>
  <si>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</si>
  <si>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</si>
  <si>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</si>
  <si>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</si>
  <si>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</si>
  <si>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</si>
  <si>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</si>
  <si>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</si>
  <si>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</si>
  <si>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</si>
  <si>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</si>
  <si>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</si>
  <si>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</si>
  <si>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</si>
  <si>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</si>
  <si>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</si>
  <si>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</si>
  <si>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</si>
  <si>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</si>
  <si>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</si>
  <si>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</si>
  <si>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</si>
  <si>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</si>
  <si>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</si>
  <si>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</si>
  <si>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</si>
  <si>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</si>
  <si>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</si>
  <si>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</si>
  <si>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</si>
  <si>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</si>
  <si>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</si>
  <si>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</si>
  <si>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</si>
  <si>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</si>
  <si>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</si>
  <si>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</si>
  <si>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</si>
  <si>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</si>
  <si>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</si>
  <si>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</si>
  <si>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</si>
  <si>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</si>
  <si>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</si>
  <si>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</si>
  <si>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</si>
  <si>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</si>
  <si>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</si>
  <si>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</si>
  <si>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</si>
  <si>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</si>
  <si>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</si>
  <si>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</si>
  <si>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</si>
  <si>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</si>
  <si>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</si>
  <si>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</si>
  <si>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</si>
  <si>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</si>
  <si>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</si>
  <si>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</si>
  <si>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</si>
  <si>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</si>
  <si>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</si>
  <si>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</si>
  <si>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</si>
  <si>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</si>
  <si>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</si>
  <si>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</si>
  <si>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</si>
  <si>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</si>
  <si>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</si>
  <si>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</si>
  <si>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</si>
  <si>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</si>
  <si>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</si>
  <si>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</si>
  <si>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</si>
  <si>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</si>
  <si>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</si>
  <si>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</si>
  <si>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</si>
  <si>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</si>
  <si>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</si>
  <si>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</si>
  <si>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</si>
  <si>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</si>
  <si>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</si>
  <si>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</si>
  <si>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</si>
  <si>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</si>
  <si>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</si>
  <si>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</si>
  <si>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</si>
  <si>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</si>
  <si>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</si>
  <si>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</si>
  <si>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</si>
  <si>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</si>
  <si>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</si>
  <si>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</si>
  <si>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</si>
  <si>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</si>
  <si>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</si>
  <si>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</si>
  <si>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</si>
  <si>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</si>
  <si>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</si>
  <si>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</si>
  <si>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</si>
  <si>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</si>
  <si>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</si>
  <si>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</si>
  <si>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</si>
  <si>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</si>
  <si>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</si>
  <si>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</si>
  <si>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</si>
  <si>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</si>
  <si>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</si>
  <si>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</si>
  <si>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</si>
  <si>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</si>
  <si>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</si>
  <si>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</si>
  <si>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</si>
  <si>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</si>
  <si>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</si>
  <si>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</si>
  <si>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</si>
  <si>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</si>
  <si>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</si>
  <si>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</si>
  <si>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</si>
  <si>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</si>
  <si>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</si>
  <si>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</si>
  <si>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</si>
  <si>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</si>
  <si>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</si>
  <si>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</si>
  <si>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</si>
  <si>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</si>
  <si>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</si>
  <si>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</si>
  <si>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</si>
  <si>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</si>
  <si>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</si>
  <si>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</si>
  <si>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</si>
  <si>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</si>
  <si>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</si>
  <si>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</si>
  <si>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</si>
  <si>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</si>
  <si>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</si>
  <si>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</si>
  <si>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</si>
  <si>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</si>
  <si>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</si>
  <si>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</si>
  <si>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</si>
  <si>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</si>
  <si>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</si>
  <si>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</si>
  <si>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</si>
  <si>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</si>
  <si>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</si>
  <si>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</si>
  <si>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</si>
  <si>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</si>
  <si>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</si>
  <si>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</si>
  <si>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</si>
  <si>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</si>
  <si>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</si>
  <si>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</si>
  <si>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</si>
  <si>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</si>
  <si>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</si>
  <si>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</si>
  <si>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</si>
  <si>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</si>
  <si>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</si>
  <si>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</si>
  <si>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</si>
  <si>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</si>
  <si>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</si>
  <si>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</si>
  <si>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</si>
  <si>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</si>
  <si>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</si>
  <si>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</si>
  <si>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</si>
  <si>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</si>
  <si>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</si>
  <si>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</si>
  <si>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</si>
  <si>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</si>
  <si>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</si>
  <si>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</si>
  <si>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</si>
  <si>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</si>
  <si>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</si>
  <si>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</si>
  <si>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</si>
  <si>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</si>
  <si>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</si>
  <si>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</si>
  <si>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</si>
  <si>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</si>
  <si>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</si>
  <si>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</si>
  <si>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</si>
  <si>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</si>
  <si>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</si>
  <si>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</si>
  <si>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</si>
  <si>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</si>
  <si>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</si>
  <si>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</si>
  <si>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</si>
  <si>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</si>
  <si>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</si>
  <si>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</si>
  <si>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</si>
  <si>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</si>
  <si>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</si>
  <si>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</si>
  <si>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</si>
  <si>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</si>
  <si>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</si>
  <si>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</si>
  <si>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</si>
  <si>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</si>
  <si>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</si>
  <si>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</si>
  <si>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</si>
  <si>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</si>
  <si>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</si>
  <si>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</si>
  <si>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</si>
  <si>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</si>
  <si>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</si>
  <si>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</si>
  <si>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</si>
  <si>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</si>
  <si>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</si>
  <si>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</si>
  <si>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</si>
  <si>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</si>
  <si>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</si>
  <si>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</si>
  <si>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</si>
  <si>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</si>
  <si>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</si>
  <si>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</si>
  <si>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</si>
  <si>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</si>
  <si>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</si>
  <si>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</si>
  <si>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</si>
  <si>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</si>
  <si>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</si>
  <si>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</si>
  <si>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</si>
  <si>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</si>
  <si>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</si>
  <si>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</si>
  <si>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</si>
  <si>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</si>
  <si>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</si>
  <si>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</si>
  <si>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</si>
  <si>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</si>
  <si>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</si>
  <si>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</si>
  <si>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</si>
  <si>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</si>
  <si>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</si>
  <si>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</si>
  <si>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</si>
  <si>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</si>
  <si>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</si>
  <si>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</si>
  <si>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</si>
  <si>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</si>
  <si>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</si>
  <si>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</si>
  <si>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</si>
  <si>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</si>
  <si>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</si>
  <si>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</si>
  <si>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</si>
  <si>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</si>
  <si>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</si>
  <si>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</si>
  <si>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</si>
  <si>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</si>
  <si>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</si>
  <si>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</si>
  <si>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</si>
  <si>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</si>
  <si>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</si>
  <si>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</si>
  <si>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</si>
  <si>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</si>
  <si>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</si>
  <si>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</si>
  <si>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</si>
  <si>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</si>
  <si>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</si>
  <si>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</si>
  <si>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</si>
  <si>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</si>
  <si>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</si>
  <si>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</si>
  <si>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</si>
  <si>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</si>
  <si>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</si>
  <si>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</si>
  <si>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</si>
  <si>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</si>
  <si>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</si>
  <si>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</si>
  <si>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</si>
  <si>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</si>
  <si>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</si>
  <si>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</si>
  <si>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</si>
  <si>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</si>
  <si>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</si>
  <si>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</si>
  <si>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</si>
  <si>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</si>
  <si>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</si>
  <si>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</si>
  <si>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</si>
  <si>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</si>
  <si>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</si>
  <si>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</si>
  <si>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</si>
  <si>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</si>
  <si>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</si>
  <si>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</si>
  <si>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</si>
  <si>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</si>
  <si>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</si>
  <si>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</si>
  <si>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</si>
  <si>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</si>
  <si>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</si>
  <si>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</si>
  <si>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</si>
  <si>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</si>
  <si>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</si>
  <si>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</si>
  <si>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</si>
  <si>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</si>
  <si>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</si>
  <si>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</si>
  <si>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</si>
  <si>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</si>
  <si>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</si>
  <si>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</si>
  <si>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</si>
  <si>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</si>
  <si>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</si>
  <si>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</si>
  <si>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</si>
  <si>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</si>
  <si>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</si>
  <si>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</si>
  <si>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</si>
  <si>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</si>
  <si>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</si>
  <si>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</si>
  <si>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</si>
  <si>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</si>
  <si>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</si>
  <si>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</si>
  <si>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</si>
  <si>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</si>
  <si>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</si>
  <si>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</si>
  <si>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</si>
  <si>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</si>
  <si>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</si>
  <si>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</si>
  <si>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</si>
  <si>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</si>
  <si>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</si>
  <si>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</si>
  <si>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</si>
  <si>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</si>
  <si>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</si>
  <si>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</si>
  <si>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</si>
  <si>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</si>
  <si>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</si>
  <si>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</si>
  <si>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</si>
  <si>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</si>
  <si>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</si>
  <si>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</si>
  <si>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</si>
  <si>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</si>
  <si>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</si>
  <si>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</si>
  <si>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</si>
  <si>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</si>
  <si>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</si>
  <si>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</si>
  <si>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</si>
  <si>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</si>
  <si>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</si>
  <si>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</si>
  <si>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</si>
  <si>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</si>
  <si>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</si>
  <si>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</si>
  <si>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</si>
  <si>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</si>
  <si>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</si>
  <si>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</si>
  <si>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</si>
  <si>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</si>
  <si>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</si>
  <si>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</si>
  <si>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</si>
  <si>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</si>
  <si>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</si>
  <si>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</si>
  <si>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</si>
  <si>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</si>
  <si>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</si>
  <si>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</si>
  <si>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</si>
  <si>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</si>
  <si>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</si>
  <si>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</si>
  <si>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</si>
  <si>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</si>
  <si>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</si>
  <si>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</si>
  <si>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</si>
  <si>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</si>
  <si>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</si>
  <si>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</si>
  <si>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</si>
  <si>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</si>
  <si>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</si>
  <si>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</si>
  <si>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</si>
  <si>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</si>
  <si>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</si>
  <si>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</si>
  <si>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</si>
  <si>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</si>
  <si>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</si>
  <si>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</si>
  <si>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</si>
  <si>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</si>
  <si>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</si>
  <si>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</si>
  <si>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</si>
  <si>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</si>
  <si>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</si>
  <si>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</si>
  <si>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</si>
  <si>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</si>
  <si>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</si>
  <si>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</si>
  <si>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</si>
  <si>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</si>
  <si>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</si>
  <si>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</si>
  <si>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</si>
  <si>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</si>
  <si>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</si>
  <si>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</si>
  <si>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</si>
  <si>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</si>
  <si>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</si>
  <si>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</si>
  <si>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</si>
  <si>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</si>
  <si>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</si>
  <si>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</si>
  <si>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</si>
  <si>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</si>
  <si>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</si>
  <si>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</si>
  <si>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</si>
  <si>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</si>
  <si>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</si>
  <si>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</si>
  <si>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</si>
  <si>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</si>
  <si>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</si>
  <si>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</si>
  <si>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</si>
  <si>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</si>
  <si>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</si>
  <si>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</si>
  <si>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</si>
  <si>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</si>
  <si>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</si>
  <si>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</si>
  <si>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</si>
  <si>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</si>
  <si>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</si>
  <si>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</si>
  <si>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</si>
  <si>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</si>
  <si>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</si>
  <si>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</si>
  <si>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</si>
  <si>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</si>
  <si>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</si>
  <si>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</si>
  <si>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</si>
  <si>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</si>
  <si>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</si>
  <si>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</si>
  <si>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</si>
  <si>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</si>
  <si>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</si>
  <si>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</si>
  <si>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</si>
  <si>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</si>
  <si>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</si>
  <si>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</si>
  <si>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</si>
  <si>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</si>
  <si>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</si>
  <si>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</si>
  <si>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</si>
  <si>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</si>
  <si>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</si>
  <si>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</si>
  <si>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</si>
  <si>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</si>
  <si>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</si>
  <si>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</si>
  <si>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</si>
  <si>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</si>
  <si>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</si>
  <si>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</si>
  <si>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</si>
  <si>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</si>
  <si>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</si>
  <si>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</si>
  <si>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</si>
  <si>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</si>
  <si>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</si>
  <si>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</si>
  <si>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</si>
  <si>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</si>
  <si>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</si>
  <si>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</si>
  <si>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</si>
  <si>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</si>
  <si>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</si>
  <si>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</si>
  <si>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</si>
  <si>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</si>
  <si>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</si>
  <si>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</si>
  <si>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</si>
  <si>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</si>
  <si>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</si>
  <si>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</si>
  <si>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</si>
  <si>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</si>
  <si>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</si>
  <si>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</si>
  <si>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</si>
  <si>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</si>
  <si>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</si>
  <si>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</si>
  <si>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</si>
  <si>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</si>
  <si>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</si>
  <si>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</si>
  <si>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</si>
  <si>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</si>
  <si>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</si>
  <si>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</si>
  <si>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</si>
  <si>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</si>
  <si>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</si>
  <si>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</si>
  <si>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</si>
  <si>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</si>
  <si>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</si>
  <si>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</si>
  <si>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</si>
  <si>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</si>
  <si>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</si>
  <si>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</si>
  <si>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</si>
  <si>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</si>
  <si>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</si>
  <si>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</si>
  <si>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</si>
  <si>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</si>
  <si>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</si>
  <si>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</si>
  <si>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</si>
  <si>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</si>
  <si>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</si>
  <si>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</si>
  <si>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</si>
  <si>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</si>
  <si>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</si>
  <si>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</si>
  <si>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</si>
  <si>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</si>
  <si>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</si>
  <si>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</si>
  <si>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</si>
  <si>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</si>
  <si>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</si>
  <si>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</si>
  <si>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</si>
  <si>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</si>
  <si>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</si>
  <si>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</si>
  <si>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</si>
  <si>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</si>
  <si>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</si>
  <si>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</si>
  <si>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</si>
  <si>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</si>
  <si>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</si>
  <si>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</si>
  <si>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</si>
  <si>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</si>
  <si>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</si>
  <si>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</si>
  <si>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</si>
  <si>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</si>
  <si>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</si>
  <si>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</si>
  <si>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</si>
  <si>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</si>
  <si>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</si>
  <si>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</si>
  <si>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</si>
  <si>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</si>
  <si>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</si>
  <si>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</si>
  <si>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</si>
  <si>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</si>
  <si>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</si>
  <si>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</si>
  <si>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</si>
  <si>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</si>
  <si>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</si>
  <si>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</si>
  <si>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</si>
  <si>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</si>
  <si>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</si>
  <si>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</si>
  <si>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</si>
  <si>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</si>
  <si>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</si>
  <si>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</si>
  <si>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</si>
  <si>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</si>
  <si>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</si>
  <si>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</si>
  <si>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</si>
  <si>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</si>
  <si>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</si>
  <si>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</si>
  <si>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</si>
  <si>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</si>
  <si>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</si>
  <si>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</si>
  <si>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</si>
  <si>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</si>
  <si>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</si>
  <si>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</si>
  <si>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</si>
  <si>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</si>
  <si>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</si>
  <si>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</si>
  <si>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</si>
  <si>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</si>
  <si>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</si>
  <si>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</si>
  <si>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</si>
  <si>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</si>
  <si>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</si>
  <si>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</si>
  <si>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</si>
  <si>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</si>
  <si>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</si>
  <si>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</si>
  <si>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</si>
  <si>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</si>
  <si>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</si>
  <si>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</si>
  <si>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</si>
  <si>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</si>
  <si>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</si>
  <si>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</si>
  <si>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</si>
  <si>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</si>
  <si>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</si>
  <si>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</si>
  <si>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</si>
  <si>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</si>
  <si>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</si>
  <si>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</si>
  <si>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</si>
  <si>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</si>
  <si>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</si>
  <si>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</si>
  <si>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</si>
  <si>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</si>
  <si>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</si>
  <si>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</si>
  <si>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</si>
  <si>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</si>
  <si>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</si>
  <si>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</si>
  <si>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</si>
  <si>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</si>
  <si>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</si>
  <si>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</si>
  <si>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</si>
  <si>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</si>
  <si>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</si>
  <si>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</si>
  <si>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</si>
  <si>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</si>
  <si>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</si>
  <si>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</si>
  <si>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</si>
  <si>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</si>
  <si>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</si>
  <si>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</si>
  <si>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</si>
  <si>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</si>
  <si>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</si>
  <si>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</si>
  <si>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</si>
  <si>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</si>
  <si>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</si>
  <si>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</si>
  <si>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</si>
  <si>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</si>
  <si>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</si>
  <si>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</si>
  <si>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</si>
  <si>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</si>
  <si>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</si>
  <si>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</si>
  <si>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</si>
  <si>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</si>
  <si>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</si>
  <si>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</si>
  <si>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</si>
  <si>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</si>
  <si>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</si>
  <si>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</si>
  <si>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</si>
  <si>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</si>
  <si>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</si>
  <si>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</si>
  <si>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</si>
  <si>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</si>
  <si>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</si>
  <si>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</si>
  <si>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</si>
  <si>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</si>
  <si>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</si>
  <si>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</si>
  <si>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</si>
  <si>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</si>
  <si>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</si>
  <si>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</si>
  <si>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</si>
  <si>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</si>
  <si>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</si>
  <si>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</si>
  <si>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</si>
  <si>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</si>
  <si>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</si>
  <si>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</si>
  <si>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</si>
  <si>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</si>
  <si>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</si>
  <si>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</si>
  <si>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</si>
  <si>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</si>
  <si>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</si>
  <si>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</si>
  <si>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</si>
  <si>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</si>
  <si>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</si>
  <si>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</si>
  <si>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</si>
  <si>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</si>
  <si>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</si>
  <si>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</si>
  <si>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</si>
  <si>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</si>
  <si>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</si>
  <si>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</si>
  <si>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</si>
  <si>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</si>
  <si>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</si>
  <si>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</si>
  <si>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</si>
  <si>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</si>
  <si>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</si>
  <si>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</si>
  <si>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</si>
  <si>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</si>
  <si>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</si>
  <si>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</si>
  <si>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</si>
  <si>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</si>
  <si>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</si>
  <si>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</si>
  <si>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</si>
  <si>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</si>
  <si>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</si>
  <si>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</si>
  <si>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</si>
  <si>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</si>
  <si>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</si>
  <si>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</si>
  <si>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</si>
  <si>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</si>
  <si>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</si>
  <si>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</si>
  <si>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</si>
  <si>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</si>
  <si>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</si>
  <si>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</si>
  <si>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</si>
  <si>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</si>
  <si>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</si>
  <si>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</si>
  <si>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</si>
  <si>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</si>
  <si>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</si>
  <si>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</si>
  <si>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</si>
  <si>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</si>
  <si>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</si>
  <si>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</si>
  <si>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</si>
  <si>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</si>
  <si>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</si>
  <si>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</si>
  <si>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</si>
  <si>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</si>
  <si>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</si>
  <si>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</si>
  <si>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</si>
  <si>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</si>
  <si>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</si>
  <si>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</si>
  <si>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</si>
  <si>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</si>
  <si>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</si>
  <si>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</si>
  <si>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</si>
  <si>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</si>
  <si>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</si>
  <si>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</si>
  <si>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</si>
  <si>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</si>
  <si>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</si>
  <si>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</si>
  <si>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</si>
  <si>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</si>
  <si>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</si>
  <si>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</si>
  <si>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</si>
  <si>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</si>
  <si>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</si>
  <si>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</si>
  <si>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</si>
  <si>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</si>
  <si>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</si>
  <si>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</si>
  <si>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</si>
  <si>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</si>
  <si>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</si>
  <si>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</si>
  <si>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</si>
  <si>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</si>
  <si>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</si>
  <si>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</si>
  <si>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</si>
  <si>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</si>
  <si>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</si>
  <si>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</si>
  <si>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</si>
  <si>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</si>
  <si>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</si>
  <si>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</si>
  <si>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</si>
  <si>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</si>
  <si>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</si>
  <si>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</si>
  <si>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</si>
  <si>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</si>
  <si>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</si>
  <si>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</si>
  <si>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</si>
  <si>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</si>
  <si>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</si>
  <si>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</si>
  <si>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</si>
  <si>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</si>
  <si>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</si>
  <si>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</si>
  <si>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</si>
  <si>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</si>
  <si>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</si>
  <si>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</si>
  <si>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</si>
  <si>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</si>
  <si>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</si>
  <si>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</si>
  <si>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</si>
  <si>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</si>
  <si>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</si>
  <si>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</si>
  <si>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</si>
  <si>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</si>
  <si>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</si>
  <si>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</si>
  <si>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</si>
  <si>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</si>
  <si>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</si>
  <si>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</si>
  <si>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</si>
  <si>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</si>
  <si>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</si>
  <si>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</si>
  <si>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</si>
  <si>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</si>
  <si>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</si>
  <si>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</si>
  <si>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</si>
  <si>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</si>
  <si>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</si>
  <si>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</si>
  <si>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</si>
  <si>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</si>
  <si>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</si>
  <si>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</si>
  <si>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</si>
  <si>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</si>
  <si>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</si>
  <si>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</si>
  <si>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</si>
  <si>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</si>
  <si>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</si>
  <si>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</si>
  <si>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</si>
  <si>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</si>
  <si>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</si>
  <si>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</si>
  <si>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</si>
  <si>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</si>
  <si>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</si>
  <si>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</si>
  <si>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</si>
  <si>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</si>
  <si>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</si>
  <si>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</si>
  <si>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</si>
  <si>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</si>
  <si>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</si>
  <si>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</si>
  <si>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</si>
  <si>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</si>
  <si>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</si>
  <si>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</si>
  <si>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</si>
  <si>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</si>
  <si>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</si>
  <si>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</si>
  <si>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</si>
  <si>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</si>
  <si>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</si>
  <si>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</si>
  <si>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</si>
  <si>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</si>
  <si>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</si>
  <si>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</si>
  <si>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</si>
  <si>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</si>
  <si>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</si>
  <si>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</si>
  <si>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</si>
  <si>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</si>
  <si>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</si>
  <si>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</si>
  <si>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</si>
  <si>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</si>
  <si>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</si>
  <si>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</si>
  <si>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</si>
  <si>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</si>
  <si>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</si>
  <si>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</si>
  <si>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</si>
  <si>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</si>
  <si>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</si>
  <si>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</si>
  <si>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</si>
  <si>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</si>
  <si>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</si>
  <si>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</si>
  <si>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</si>
  <si>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</si>
  <si>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</si>
  <si>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</si>
  <si>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</si>
  <si>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</si>
  <si>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</si>
  <si>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</si>
  <si>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</si>
  <si>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</si>
  <si>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</si>
  <si>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</si>
  <si>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</si>
  <si>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</si>
  <si>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</si>
  <si>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</si>
  <si>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</si>
  <si>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</si>
  <si>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</si>
  <si>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</si>
  <si>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</si>
  <si>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</si>
  <si>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</si>
  <si>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</si>
  <si>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</si>
  <si>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</si>
  <si>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</si>
  <si>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</si>
  <si>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</si>
  <si>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</si>
  <si>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</si>
  <si>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</si>
  <si>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</si>
  <si>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</si>
  <si>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</si>
  <si>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</si>
  <si>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</si>
  <si>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</si>
  <si>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</si>
  <si>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</si>
  <si>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</si>
  <si>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</si>
  <si>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</si>
  <si>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</si>
  <si>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</si>
  <si>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</si>
  <si>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</si>
  <si>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</si>
  <si>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</si>
  <si>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</si>
  <si>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</si>
  <si>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</si>
  <si>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</si>
  <si>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</si>
  <si>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</si>
  <si>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</si>
  <si>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</si>
  <si>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</si>
  <si>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</si>
  <si>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</si>
  <si>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</si>
  <si>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</si>
  <si>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</si>
  <si>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</si>
  <si>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</si>
  <si>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</si>
  <si>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</si>
  <si>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</si>
  <si>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</si>
  <si>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</si>
  <si>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</si>
  <si>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</si>
  <si>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</si>
  <si>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</si>
  <si>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</si>
  <si>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</si>
  <si>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</si>
  <si>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</si>
  <si>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</si>
  <si>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</si>
  <si>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</si>
  <si>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</si>
  <si>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</si>
  <si>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</si>
  <si>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</si>
  <si>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</si>
  <si>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</si>
  <si>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</si>
  <si>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</si>
  <si>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</si>
  <si>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</si>
  <si>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</si>
  <si>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</si>
  <si>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</si>
  <si>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</si>
  <si>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</si>
  <si>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</si>
  <si>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</si>
  <si>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</si>
  <si>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</si>
  <si>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</si>
  <si>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</si>
  <si>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</si>
  <si>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</si>
  <si>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</si>
  <si>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</si>
  <si>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</si>
  <si>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</si>
  <si>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</si>
  <si>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</si>
  <si>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</si>
  <si>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</si>
  <si>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</si>
  <si>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</si>
  <si>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</si>
  <si>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</si>
  <si>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</si>
  <si>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</si>
  <si>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</si>
  <si>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</si>
  <si>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</si>
  <si>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</si>
  <si>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</si>
  <si>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</si>
  <si>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</si>
  <si>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</si>
  <si>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</si>
  <si>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</si>
  <si>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</si>
  <si>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</si>
  <si>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</si>
  <si>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</si>
  <si>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</si>
  <si>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</si>
  <si>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</si>
  <si>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</si>
  <si>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</si>
  <si>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</si>
  <si>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</si>
  <si>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</si>
  <si>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</si>
  <si>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</si>
  <si>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</si>
  <si>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</si>
  <si>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</si>
  <si>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</si>
  <si>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</si>
  <si>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</si>
  <si>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</si>
  <si>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</si>
  <si>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</si>
  <si>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</si>
  <si>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</si>
  <si>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</si>
  <si>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</si>
  <si>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</si>
  <si>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</si>
  <si>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</si>
  <si>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</si>
  <si>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</si>
  <si>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</si>
  <si>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</si>
  <si>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</si>
  <si>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</si>
  <si>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</si>
  <si>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</si>
  <si>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</si>
  <si>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</si>
  <si>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</si>
  <si>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</si>
  <si>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</si>
  <si>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</si>
  <si>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</si>
  <si>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</si>
  <si>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</si>
  <si>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</si>
  <si>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</si>
  <si>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</si>
  <si>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</si>
  <si>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</si>
  <si>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</si>
  <si>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</si>
  <si>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</si>
  <si>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</si>
  <si>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</si>
  <si>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</si>
  <si>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</si>
  <si>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</si>
  <si>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</si>
  <si>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</si>
  <si>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</si>
  <si>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</si>
  <si>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</si>
  <si>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</si>
  <si>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</si>
  <si>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</si>
  <si>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</si>
  <si>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</si>
  <si>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</si>
  <si>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</si>
  <si>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</si>
  <si>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</si>
  <si>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</si>
  <si>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</si>
  <si>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</si>
  <si>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</si>
  <si>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</si>
  <si>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</si>
  <si>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</si>
  <si>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</si>
  <si>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</si>
  <si>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</si>
  <si>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</si>
  <si>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</si>
  <si>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</si>
  <si>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</si>
  <si>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</si>
  <si>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</si>
  <si>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</si>
  <si>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</si>
  <si>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</si>
  <si>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</si>
  <si>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</si>
  <si>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</si>
  <si>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</si>
  <si>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</si>
  <si>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</si>
  <si>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</si>
  <si>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</si>
  <si>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</si>
  <si>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</si>
  <si>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</si>
  <si>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</si>
  <si>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</si>
  <si>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</si>
  <si>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</si>
  <si>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</si>
  <si>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</si>
  <si>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</si>
  <si>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</si>
  <si>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</si>
  <si>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</si>
  <si>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</si>
  <si>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</si>
  <si>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</si>
  <si>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</si>
  <si>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</si>
  <si>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</si>
  <si>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</si>
  <si>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</si>
  <si>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</si>
  <si>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</si>
  <si>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</si>
  <si>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</si>
  <si>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</si>
  <si>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</si>
  <si>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</si>
  <si>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</si>
  <si>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</si>
  <si>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</si>
  <si>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</si>
  <si>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</si>
  <si>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</si>
  <si>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</si>
  <si>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</si>
  <si>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</si>
  <si>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</si>
  <si>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</si>
  <si>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</si>
  <si>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</si>
  <si>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</si>
  <si>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</si>
  <si>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</si>
  <si>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</si>
  <si>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</si>
  <si>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</si>
  <si>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</si>
  <si>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</si>
  <si>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</si>
  <si>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</si>
  <si>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</si>
  <si>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</si>
  <si>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</si>
  <si>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</si>
  <si>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</si>
  <si>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</si>
  <si>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</si>
  <si>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</si>
  <si>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</si>
  <si>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</si>
  <si>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</si>
  <si>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</si>
  <si>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</si>
  <si>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</si>
  <si>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</si>
  <si>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</si>
  <si>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</si>
  <si>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</si>
  <si>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</si>
  <si>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</si>
  <si>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</si>
  <si>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</si>
  <si>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</si>
  <si>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</si>
  <si>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</si>
  <si>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</si>
  <si>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</si>
  <si>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</si>
  <si>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</si>
  <si>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</si>
  <si>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</si>
  <si>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</si>
  <si>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</si>
  <si>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</si>
  <si>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</si>
  <si>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</si>
  <si>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</si>
  <si>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</si>
  <si>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</si>
  <si>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</si>
  <si>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</si>
  <si>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</si>
  <si>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</si>
  <si>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</si>
  <si>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</si>
  <si>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</si>
  <si>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</si>
  <si>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</si>
  <si>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</si>
  <si>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</si>
  <si>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</si>
  <si>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</si>
  <si>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</si>
  <si>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</si>
  <si>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</si>
  <si>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</si>
  <si>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</si>
  <si>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</si>
  <si>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</si>
  <si>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</si>
  <si>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</si>
  <si>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</si>
  <si>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</si>
  <si>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</si>
  <si>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</si>
  <si>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</si>
  <si>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</si>
  <si>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</si>
  <si>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</si>
  <si>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</si>
  <si>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</si>
  <si>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</si>
  <si>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</si>
  <si>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</si>
  <si>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</si>
  <si>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</si>
  <si>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</si>
  <si>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</si>
  <si>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</si>
  <si>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</si>
  <si>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</si>
  <si>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</si>
  <si>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</si>
  <si>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</si>
  <si>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</si>
  <si>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</si>
  <si>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</si>
  <si>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</si>
  <si>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</si>
  <si>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</si>
  <si>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</si>
  <si>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</si>
  <si>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</si>
  <si>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</si>
  <si>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</si>
  <si>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</si>
  <si>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</si>
  <si>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</si>
  <si>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</si>
  <si>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</si>
  <si>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</si>
  <si>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</si>
  <si>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</si>
  <si>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</si>
  <si>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</si>
  <si>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</si>
  <si>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</si>
  <si>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</si>
  <si>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</si>
  <si>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</si>
  <si>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</si>
  <si>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</si>
  <si>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</si>
  <si>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</si>
  <si>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</si>
  <si>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</si>
  <si>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</si>
  <si>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</si>
  <si>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</si>
  <si>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</si>
  <si>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</si>
  <si>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</si>
  <si>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</si>
  <si>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</si>
  <si>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</si>
  <si>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</si>
  <si>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</si>
  <si>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</si>
  <si>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</si>
  <si>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</si>
  <si>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</si>
  <si>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</si>
  <si>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</si>
  <si>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</si>
  <si>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</si>
  <si>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</si>
  <si>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</si>
  <si>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</si>
  <si>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</si>
  <si>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</si>
  <si>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</si>
  <si>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</si>
  <si>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</si>
  <si>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</si>
  <si>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</si>
  <si>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</si>
  <si>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</si>
  <si>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</si>
  <si>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</si>
  <si>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</si>
  <si>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</si>
  <si>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</si>
  <si>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</si>
  <si>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</si>
  <si>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</si>
  <si>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</si>
  <si>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</si>
  <si>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</si>
  <si>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</si>
  <si>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</si>
  <si>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</si>
  <si>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</si>
  <si>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</si>
  <si>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</si>
  <si>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</si>
  <si>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</si>
  <si>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</si>
  <si>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</si>
  <si>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</si>
  <si>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</si>
  <si>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</si>
  <si>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</si>
  <si>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</si>
  <si>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</si>
  <si>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</si>
  <si>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</si>
  <si>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</si>
  <si>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</si>
  <si>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</si>
  <si>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</si>
  <si>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</si>
  <si>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</si>
  <si>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</si>
  <si>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</si>
  <si>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</si>
  <si>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</si>
  <si>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</si>
  <si>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</si>
  <si>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</si>
  <si>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</si>
  <si>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</si>
  <si>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</si>
  <si>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</si>
  <si>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</si>
  <si>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</si>
  <si>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</si>
  <si>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</si>
  <si>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</si>
  <si>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</si>
  <si>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</si>
  <si>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</si>
  <si>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</si>
  <si>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</si>
  <si>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</si>
  <si>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</si>
  <si>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</si>
  <si>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</si>
  <si>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</si>
  <si>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</si>
  <si>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</si>
  <si>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</si>
  <si>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</si>
  <si>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</si>
  <si>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</si>
  <si>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</si>
  <si>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</si>
  <si>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</si>
  <si>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</si>
  <si>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</si>
  <si>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</si>
  <si>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</si>
  <si>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</si>
  <si>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</si>
  <si>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</si>
  <si>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</si>
  <si>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</si>
  <si>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</si>
  <si>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</si>
  <si>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</si>
  <si>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</si>
  <si>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</si>
  <si>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</si>
  <si>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</si>
  <si>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</si>
  <si>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</si>
  <si>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</si>
  <si>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</si>
  <si>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</si>
  <si>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</si>
  <si>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</si>
  <si>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</si>
  <si>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</si>
  <si>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</si>
  <si>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</si>
  <si>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</si>
  <si>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</si>
  <si>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</si>
  <si>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</si>
  <si>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</si>
  <si>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</si>
  <si>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</si>
  <si>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</si>
  <si>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</si>
  <si>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</si>
  <si>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</si>
  <si>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</si>
  <si>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</si>
  <si>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</si>
  <si>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</si>
  <si>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</si>
  <si>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</si>
  <si>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</si>
  <si>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</si>
  <si>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</si>
  <si>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</si>
  <si>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</si>
  <si>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</si>
  <si>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</si>
  <si>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</si>
  <si>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</si>
  <si>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</si>
  <si>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</si>
  <si>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</si>
  <si>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</si>
  <si>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</si>
  <si>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</si>
  <si>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</si>
  <si>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</si>
  <si>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</si>
  <si>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</si>
  <si>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</si>
  <si>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</si>
  <si>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</si>
  <si>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</si>
  <si>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</si>
  <si>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</si>
  <si>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</si>
  <si>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</si>
  <si>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</si>
  <si>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</si>
  <si>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</si>
  <si>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</si>
  <si>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</si>
  <si>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</si>
  <si>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</si>
  <si>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</si>
  <si>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</si>
  <si>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</si>
  <si>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</si>
  <si>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</si>
  <si>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</si>
  <si>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</si>
  <si>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</si>
  <si>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</si>
  <si>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</si>
  <si>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</si>
  <si>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</si>
  <si>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</si>
  <si>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</si>
  <si>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</si>
  <si>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</si>
  <si>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</si>
  <si>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</si>
  <si>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</si>
  <si>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</si>
  <si>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</si>
  <si>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</si>
  <si>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</si>
  <si>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</si>
  <si>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</si>
  <si>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</si>
  <si>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</si>
  <si>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</si>
  <si>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</si>
  <si>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</si>
  <si>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</si>
  <si>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</si>
  <si>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</si>
  <si>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</si>
  <si>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</si>
  <si>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</si>
  <si>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</si>
  <si>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</si>
  <si>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</si>
  <si>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</si>
  <si>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</si>
  <si>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</si>
  <si>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</si>
  <si>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</si>
  <si>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</si>
  <si>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</si>
  <si>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</si>
  <si>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</si>
  <si>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</si>
  <si>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</si>
  <si>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</si>
  <si>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</si>
  <si>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</si>
  <si>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</si>
  <si>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</si>
  <si>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</si>
  <si>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</si>
  <si>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</si>
  <si>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</si>
  <si>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</si>
  <si>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</si>
  <si>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</si>
  <si>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</si>
  <si>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</si>
  <si>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</si>
  <si>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</si>
  <si>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</si>
  <si>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</si>
  <si>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</si>
  <si>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</si>
  <si>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</si>
  <si>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</si>
  <si>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</si>
  <si>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</si>
  <si>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</si>
  <si>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</si>
  <si>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</si>
  <si>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</si>
  <si>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</si>
  <si>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</si>
  <si>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</si>
  <si>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</si>
  <si>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</si>
  <si>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</si>
  <si>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</si>
  <si>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</si>
  <si>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</si>
  <si>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</si>
  <si>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</si>
  <si>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</si>
  <si>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</si>
  <si>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</si>
  <si>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</si>
  <si>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</si>
  <si>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</si>
  <si>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</si>
  <si>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</si>
  <si>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</si>
  <si>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</si>
  <si>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</si>
  <si>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</si>
  <si>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</si>
  <si>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</si>
  <si>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</si>
  <si>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</si>
  <si>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</si>
  <si>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</si>
  <si>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</si>
  <si>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</si>
  <si>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</si>
  <si>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</si>
  <si>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</si>
  <si>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</si>
  <si>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</si>
  <si>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</si>
  <si>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</si>
  <si>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</si>
  <si>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</si>
  <si>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</si>
  <si>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</si>
  <si>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</si>
  <si>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</si>
  <si>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</si>
  <si>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</si>
  <si>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</si>
  <si>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</si>
  <si>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</si>
  <si>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</si>
  <si>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</si>
  <si>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</si>
  <si>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</si>
  <si>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</si>
  <si>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</si>
  <si>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</si>
  <si>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</si>
  <si>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</si>
  <si>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</si>
  <si>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</si>
  <si>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</si>
  <si>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</si>
  <si>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</si>
  <si>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</si>
  <si>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</si>
  <si>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</si>
  <si>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</si>
  <si>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</si>
  <si>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</si>
  <si>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</si>
  <si>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</si>
  <si>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</si>
  <si>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</si>
  <si>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</si>
  <si>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</si>
  <si>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</si>
  <si>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</si>
  <si>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</si>
  <si>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</si>
  <si>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</si>
  <si>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</si>
  <si>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</si>
  <si>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</si>
  <si>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</si>
  <si>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</si>
  <si>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</si>
  <si>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</si>
  <si>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</si>
  <si>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</si>
  <si>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</si>
  <si>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</si>
  <si>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</si>
  <si>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</si>
  <si>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</si>
  <si>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</si>
  <si>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</si>
  <si>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</si>
  <si>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</si>
  <si>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</si>
  <si>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</si>
  <si>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</si>
  <si>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</si>
  <si>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</si>
  <si>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</si>
  <si>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</si>
  <si>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</si>
  <si>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</si>
  <si>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</si>
  <si>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</si>
  <si>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</si>
  <si>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</si>
  <si>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</si>
  <si>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</si>
  <si>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</si>
  <si>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</si>
  <si>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</si>
  <si>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</si>
  <si>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</si>
  <si>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</si>
  <si>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</si>
  <si>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</si>
  <si>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</si>
  <si>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</si>
  <si>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</si>
  <si>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</si>
  <si>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</si>
  <si>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</si>
  <si>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</si>
  <si>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</si>
  <si>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</si>
  <si>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</si>
  <si>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</si>
  <si>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</si>
  <si>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</si>
  <si>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</si>
  <si>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</si>
  <si>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</si>
  <si>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</si>
  <si>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</si>
  <si>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</si>
  <si>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</si>
  <si>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</si>
  <si>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</si>
  <si>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</si>
  <si>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</si>
  <si>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</si>
  <si>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</si>
  <si>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</si>
  <si>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</si>
  <si>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</si>
  <si>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</si>
  <si>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</si>
  <si>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</si>
  <si>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</si>
  <si>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</si>
  <si>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</si>
  <si>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</si>
  <si>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</si>
  <si>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</si>
  <si>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</si>
  <si>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</si>
  <si>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</si>
  <si>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</si>
  <si>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</si>
  <si>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</si>
  <si>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</si>
  <si>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</si>
  <si>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</si>
  <si>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</si>
  <si>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</si>
  <si>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</si>
  <si>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</si>
  <si>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</si>
  <si>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</si>
  <si>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</si>
  <si>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</si>
  <si>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</si>
  <si>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</si>
  <si>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</si>
  <si>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</si>
  <si>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</si>
  <si>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</si>
  <si>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</si>
  <si>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</si>
  <si>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</si>
  <si>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</si>
  <si>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</si>
  <si>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</si>
  <si>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</si>
  <si>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</si>
  <si>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</si>
  <si>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</si>
  <si>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</si>
  <si>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</si>
  <si>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</si>
  <si>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</si>
  <si>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</si>
  <si>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</si>
  <si>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</si>
  <si>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</si>
  <si>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</si>
  <si>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</si>
  <si>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</si>
  <si>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</si>
  <si>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</si>
  <si>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</si>
  <si>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</si>
  <si>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</si>
  <si>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</si>
  <si>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</si>
  <si>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</si>
  <si>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</si>
  <si>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</si>
  <si>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</si>
  <si>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</si>
  <si>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</si>
  <si>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</si>
  <si>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</si>
  <si>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</si>
  <si>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</si>
  <si>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</si>
  <si>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</si>
  <si>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</si>
  <si>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</si>
  <si>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</si>
  <si>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</si>
  <si>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</si>
  <si>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</si>
  <si>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</si>
  <si>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</si>
  <si>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</si>
  <si>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</si>
  <si>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</si>
  <si>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</si>
  <si>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</si>
  <si>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</si>
  <si>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</si>
  <si>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</si>
  <si>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</si>
  <si>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</si>
  <si>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</si>
  <si>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</si>
  <si>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</si>
  <si>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</si>
  <si>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</si>
  <si>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</si>
  <si>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</si>
  <si>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</si>
  <si>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</si>
  <si>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</si>
  <si>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</si>
  <si>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</si>
  <si>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</si>
  <si>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</si>
  <si>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</si>
  <si>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</si>
  <si>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</si>
  <si>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</si>
  <si>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</si>
  <si>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</si>
  <si>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</si>
  <si>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</si>
  <si>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</si>
  <si>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</si>
  <si>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</si>
  <si>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</si>
  <si>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</si>
  <si>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</si>
  <si>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</si>
  <si>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</si>
  <si>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</si>
  <si>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</si>
  <si>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</si>
  <si>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</si>
  <si>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</si>
  <si>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</si>
  <si>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</si>
  <si>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</si>
  <si>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</si>
  <si>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</si>
  <si>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</si>
  <si>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</si>
  <si>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</si>
  <si>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</si>
  <si>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</si>
  <si>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</si>
  <si>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</si>
  <si>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</si>
  <si>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</si>
  <si>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</si>
  <si>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</si>
  <si>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</si>
  <si>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</si>
  <si>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</si>
  <si>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</si>
  <si>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</si>
  <si>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</si>
  <si>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</si>
  <si>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</si>
  <si>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</si>
  <si>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</si>
  <si>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</si>
  <si>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</si>
  <si>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</si>
  <si>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</si>
  <si>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</si>
  <si>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</si>
  <si>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</si>
  <si>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</si>
  <si>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</si>
  <si>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</si>
  <si>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</si>
  <si>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</si>
  <si>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</si>
  <si>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</si>
  <si>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</si>
  <si>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</si>
  <si>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</si>
  <si>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</si>
  <si>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</si>
  <si>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</si>
  <si>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</si>
  <si>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</si>
  <si>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</si>
  <si>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</si>
  <si>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</si>
  <si>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</si>
  <si>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</si>
  <si>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</si>
  <si>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</si>
  <si>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</si>
  <si>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</si>
  <si>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</si>
  <si>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</si>
  <si>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</si>
  <si>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</si>
  <si>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</si>
  <si>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</si>
  <si>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</si>
  <si>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</si>
  <si>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</si>
  <si>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</si>
  <si>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</si>
  <si>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</si>
  <si>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</si>
  <si>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</si>
  <si>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</si>
  <si>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</si>
  <si>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</si>
  <si>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</si>
  <si>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</si>
  <si>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</si>
  <si>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</si>
  <si>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</si>
  <si>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</si>
  <si>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</si>
  <si>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</si>
  <si>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</si>
  <si>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</si>
  <si>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</si>
  <si>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</si>
  <si>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</si>
  <si>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</si>
  <si>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</si>
  <si>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</si>
  <si>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</si>
  <si>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</si>
  <si>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</si>
  <si>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</si>
  <si>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</si>
  <si>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</si>
  <si>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</si>
  <si>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</si>
  <si>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</si>
  <si>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</si>
  <si>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</si>
  <si>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</si>
  <si>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</si>
  <si>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</si>
  <si>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</si>
  <si>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</si>
  <si>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</si>
  <si>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</si>
  <si>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</si>
  <si>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</si>
  <si>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</si>
  <si>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</si>
  <si>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</si>
  <si>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</si>
  <si>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</si>
  <si>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</si>
  <si>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</si>
  <si>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</si>
  <si>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</si>
  <si>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</si>
  <si>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</si>
  <si>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</si>
  <si>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</si>
  <si>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</si>
  <si>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</si>
  <si>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</si>
  <si>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</si>
  <si>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</si>
  <si>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</si>
  <si>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</si>
  <si>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</si>
  <si>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</si>
  <si>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</si>
  <si>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</si>
  <si>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</si>
  <si>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</si>
  <si>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</si>
  <si>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</si>
  <si>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</si>
  <si>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</si>
  <si>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</si>
  <si>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</si>
  <si>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</si>
  <si>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</si>
  <si>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</si>
  <si>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</si>
  <si>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</si>
  <si>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</si>
  <si>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</si>
  <si>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</si>
  <si>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</si>
  <si>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</si>
  <si>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</si>
  <si>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</si>
  <si>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</si>
  <si>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</si>
  <si>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</si>
  <si>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</si>
  <si>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</si>
  <si>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</si>
  <si>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</si>
  <si>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</si>
  <si>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</si>
  <si>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</si>
  <si>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</si>
  <si>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</si>
  <si>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</si>
  <si>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</si>
  <si>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</si>
  <si>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</si>
  <si>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</si>
  <si>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</si>
  <si>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</si>
  <si>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</si>
  <si>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</si>
  <si>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</si>
  <si>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</si>
  <si>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</si>
  <si>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</si>
  <si>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</si>
  <si>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</si>
  <si>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</si>
  <si>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</si>
  <si>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</si>
  <si>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</si>
  <si>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</si>
  <si>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</si>
  <si>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</si>
  <si>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</si>
  <si>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</si>
  <si>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</si>
  <si>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</si>
  <si>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</si>
  <si>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</si>
  <si>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</si>
  <si>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</si>
  <si>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</si>
  <si>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</si>
  <si>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</si>
  <si>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</si>
  <si>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</si>
  <si>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</si>
  <si>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</si>
  <si>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</si>
  <si>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</si>
  <si>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</si>
  <si>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</si>
  <si>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</si>
  <si>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</si>
  <si>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</si>
  <si>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</si>
  <si>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</si>
  <si>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</si>
  <si>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</si>
  <si>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</si>
  <si>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</si>
  <si>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</si>
  <si>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</si>
  <si>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</si>
  <si>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</si>
  <si>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</si>
  <si>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</si>
  <si>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</si>
  <si>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</si>
  <si>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</si>
  <si>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</si>
  <si>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</si>
  <si>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</si>
  <si>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</si>
  <si>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</si>
  <si>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</si>
  <si>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</si>
  <si>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</si>
  <si>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</si>
  <si>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</si>
  <si>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</si>
  <si>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</si>
  <si>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</si>
  <si>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</si>
  <si>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</si>
  <si>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</si>
  <si>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</si>
  <si>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</si>
  <si>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</si>
  <si>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</si>
  <si>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</si>
  <si>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</si>
  <si>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</si>
  <si>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</si>
  <si>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</si>
  <si>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</si>
  <si>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</si>
  <si>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</si>
  <si>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</si>
  <si>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</si>
  <si>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</si>
  <si>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</si>
  <si>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</si>
  <si>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</si>
  <si>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</si>
  <si>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</si>
  <si>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</si>
  <si>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</si>
  <si>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</si>
  <si>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</si>
  <si>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</si>
  <si>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</si>
  <si>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</si>
  <si>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</si>
  <si>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</si>
  <si>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</si>
  <si>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</si>
  <si>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</si>
  <si>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</si>
  <si>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</si>
  <si>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</si>
  <si>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</si>
  <si>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</si>
  <si>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</si>
  <si>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</si>
  <si>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</si>
  <si>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</si>
  <si>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</si>
  <si>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</si>
  <si>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</si>
  <si>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</si>
  <si>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</si>
  <si>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</si>
  <si>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</si>
  <si>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</si>
  <si>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</si>
  <si>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</si>
  <si>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</si>
  <si>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</si>
  <si>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</si>
  <si>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</si>
  <si>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</si>
  <si>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</si>
  <si>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</si>
  <si>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</si>
  <si>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</si>
  <si>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</si>
  <si>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</si>
  <si>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</si>
  <si>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</si>
  <si>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</si>
  <si>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</si>
  <si>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</si>
  <si>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</si>
  <si>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</si>
  <si>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</si>
  <si>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</si>
  <si>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</si>
  <si>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</si>
  <si>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</si>
  <si>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</si>
  <si>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</si>
  <si>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</si>
  <si>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</si>
  <si>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</si>
  <si>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</si>
  <si>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</si>
  <si>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</si>
  <si>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</si>
  <si>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</si>
  <si>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</si>
  <si>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</si>
  <si>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</si>
  <si>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</si>
  <si>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</si>
  <si>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</si>
  <si>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</si>
  <si>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</si>
  <si>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</si>
  <si>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</si>
  <si>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</si>
  <si>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</si>
  <si>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</si>
  <si>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</si>
  <si>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</si>
  <si>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</si>
  <si>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</si>
  <si>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</si>
  <si>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</si>
  <si>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</si>
  <si>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</si>
  <si>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</si>
  <si>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</si>
  <si>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</si>
  <si>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</si>
  <si>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</si>
  <si>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</si>
  <si>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</si>
  <si>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</si>
  <si>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</si>
  <si>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</si>
  <si>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</si>
  <si>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</si>
  <si>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</si>
  <si>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</si>
  <si>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</si>
  <si>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</si>
  <si>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</si>
  <si>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</si>
  <si>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</si>
  <si>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</si>
  <si>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</si>
  <si>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</si>
  <si>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</si>
  <si>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</si>
  <si>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</si>
  <si>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</si>
  <si>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</si>
  <si>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</si>
  <si>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</si>
  <si>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</si>
  <si>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</si>
  <si>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</si>
  <si>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</si>
  <si>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</si>
  <si>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</si>
  <si>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</si>
  <si>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</si>
  <si>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</si>
  <si>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</si>
  <si>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</si>
  <si>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</si>
  <si>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</si>
  <si>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</si>
  <si>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</si>
  <si>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</si>
  <si>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</si>
  <si>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</si>
  <si>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</si>
  <si>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</si>
  <si>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</si>
  <si>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</si>
  <si>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</si>
  <si>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</si>
  <si>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</si>
  <si>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</si>
  <si>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</si>
  <si>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</si>
  <si>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</si>
  <si>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</si>
  <si>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</si>
  <si>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</si>
  <si>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</si>
  <si>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</si>
  <si>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</si>
  <si>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</si>
  <si>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</si>
  <si>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</si>
  <si>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</si>
  <si>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</si>
  <si>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</si>
  <si>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</si>
  <si>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</si>
  <si>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</si>
  <si>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</si>
  <si>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</si>
  <si>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</si>
  <si>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</si>
  <si>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</si>
  <si>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</si>
  <si>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</si>
  <si>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</si>
  <si>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</si>
  <si>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</si>
  <si>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</si>
  <si>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</si>
  <si>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</si>
  <si>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</si>
  <si>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</si>
  <si>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</si>
  <si>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</si>
  <si>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</si>
  <si>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</si>
  <si>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</si>
  <si>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</si>
  <si>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</si>
  <si>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</si>
  <si>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</si>
  <si>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</si>
  <si>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</si>
  <si>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</si>
  <si>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</si>
  <si>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</si>
  <si>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</si>
  <si>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</si>
  <si>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</si>
  <si>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</si>
  <si>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</si>
  <si>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</si>
  <si>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</si>
  <si>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</si>
  <si>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</si>
  <si>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</si>
  <si>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</si>
  <si>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</si>
  <si>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</si>
  <si>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</si>
  <si>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</si>
  <si>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</si>
  <si>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</si>
  <si>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</si>
  <si>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</si>
  <si>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</si>
  <si>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</si>
  <si>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</si>
  <si>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</si>
  <si>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</si>
  <si>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</si>
  <si>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</si>
  <si>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</si>
  <si>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</si>
  <si>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</si>
  <si>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</si>
  <si>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</si>
  <si>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</si>
  <si>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</si>
  <si>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</si>
  <si>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</si>
  <si>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</si>
  <si>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</si>
  <si>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</si>
  <si>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</si>
  <si>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</si>
  <si>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</si>
  <si>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</si>
  <si>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</si>
  <si>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</si>
  <si>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</si>
  <si>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</si>
  <si>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</si>
  <si>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</si>
  <si>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</si>
  <si>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</si>
  <si>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</si>
  <si>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</si>
  <si>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</si>
  <si>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</si>
  <si>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</si>
  <si>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</si>
  <si>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</si>
  <si>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</si>
  <si>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</si>
  <si>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</si>
  <si>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</si>
  <si>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</si>
  <si>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</si>
  <si>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</si>
  <si>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</si>
  <si>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</si>
  <si>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</si>
  <si>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</si>
  <si>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</si>
  <si>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</si>
  <si>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</si>
  <si>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</si>
  <si>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</si>
  <si>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</si>
  <si>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</si>
  <si>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</si>
  <si>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</si>
  <si>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</si>
  <si>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</si>
  <si>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</si>
  <si>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</si>
  <si>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</si>
  <si>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</si>
  <si>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</si>
  <si>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</si>
  <si>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</si>
  <si>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</si>
  <si>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</si>
  <si>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</si>
  <si>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</si>
  <si>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</si>
  <si>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</si>
  <si>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</si>
  <si>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</si>
  <si>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</si>
  <si>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</si>
  <si>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</si>
  <si>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</si>
  <si>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</si>
  <si>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</si>
  <si>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</si>
  <si>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</si>
  <si>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</si>
  <si>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</si>
  <si>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</si>
  <si>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</si>
  <si>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</si>
  <si>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</si>
  <si>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</si>
  <si>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</si>
  <si>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</si>
  <si>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</si>
  <si>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</si>
  <si>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</si>
  <si>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</si>
  <si>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</si>
  <si>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</si>
  <si>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</si>
  <si>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</si>
  <si>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</si>
  <si>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</si>
  <si>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</si>
  <si>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</si>
  <si>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</si>
  <si>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</si>
  <si>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</si>
  <si>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</si>
  <si>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</si>
  <si>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</si>
  <si>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</si>
  <si>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</si>
  <si>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</si>
  <si>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</si>
  <si>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</si>
  <si>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</si>
  <si>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</si>
  <si>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</si>
  <si>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</si>
  <si>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</si>
  <si>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</si>
  <si>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</si>
  <si>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</si>
  <si>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</si>
  <si>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</si>
  <si>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</si>
  <si>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</si>
  <si>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</si>
  <si>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</si>
  <si>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</si>
  <si>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</si>
  <si>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</si>
  <si>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</si>
  <si>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</si>
  <si>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</si>
  <si>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</si>
  <si>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</si>
  <si>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</si>
  <si>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</si>
  <si>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</si>
  <si>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</si>
  <si>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</si>
  <si>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</si>
  <si>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</si>
  <si>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</si>
  <si>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</si>
  <si>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</si>
  <si>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</si>
  <si>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</si>
  <si>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</si>
  <si>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</si>
  <si>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</si>
  <si>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</si>
  <si>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</si>
  <si>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</si>
  <si>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</si>
  <si>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</si>
  <si>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</si>
  <si>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</si>
  <si>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</si>
  <si>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</si>
  <si>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</si>
  <si>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</si>
  <si>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</si>
  <si>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</si>
  <si>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</si>
  <si>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</si>
  <si>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</si>
  <si>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</si>
  <si>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</si>
  <si>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</si>
  <si>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</si>
  <si>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</si>
  <si>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</si>
  <si>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</si>
  <si>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</si>
  <si>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</si>
  <si>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</si>
  <si>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</si>
  <si>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</si>
  <si>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</si>
  <si>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</si>
  <si>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</si>
  <si>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</si>
  <si>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</si>
  <si>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</si>
  <si>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</si>
  <si>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</si>
  <si>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</si>
  <si>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</si>
  <si>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</si>
  <si>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</si>
  <si>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</si>
  <si>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</si>
  <si>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</si>
  <si>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</si>
  <si>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</si>
  <si>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</si>
  <si>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</si>
  <si>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</si>
  <si>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</si>
  <si>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</si>
  <si>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</si>
  <si>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</si>
  <si>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</si>
  <si>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</si>
  <si>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</si>
  <si>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</si>
  <si>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</si>
  <si>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</si>
  <si>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</si>
  <si>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</si>
  <si>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</si>
  <si>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</si>
  <si>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</si>
  <si>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</si>
  <si>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</si>
  <si>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</si>
  <si>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</si>
  <si>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</si>
  <si>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</si>
  <si>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</si>
  <si>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</si>
  <si>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</si>
  <si>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</si>
  <si>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</si>
  <si>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</si>
  <si>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</si>
  <si>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</si>
  <si>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</si>
  <si>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</si>
  <si>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</si>
  <si>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</si>
  <si>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</si>
  <si>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</si>
  <si>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</si>
  <si>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</si>
  <si>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</si>
  <si>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</si>
  <si>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</si>
  <si>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</si>
  <si>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</si>
  <si>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</si>
  <si>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</si>
  <si>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</si>
  <si>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</si>
  <si>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</si>
  <si>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</si>
  <si>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</si>
  <si>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</si>
  <si>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</si>
  <si>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</si>
  <si>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</si>
  <si>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</si>
  <si>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</si>
  <si>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</si>
  <si>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</si>
  <si>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</si>
  <si>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</si>
  <si>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</si>
  <si>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</si>
  <si>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</si>
  <si>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</si>
  <si>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</si>
  <si>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</si>
  <si>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</si>
  <si>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</si>
  <si>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</si>
  <si>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</si>
  <si>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</si>
  <si>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</si>
  <si>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</si>
  <si>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</si>
  <si>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</si>
  <si>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</si>
  <si>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</si>
  <si>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</si>
  <si>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</si>
  <si>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</si>
  <si>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</si>
  <si>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</si>
  <si>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</si>
  <si>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</si>
  <si>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</si>
  <si>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</si>
  <si>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</si>
  <si>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</si>
  <si>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</si>
  <si>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</si>
  <si>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</si>
  <si>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</si>
  <si>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</si>
  <si>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</si>
  <si>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</si>
  <si>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</si>
  <si>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</si>
  <si>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</si>
  <si>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</si>
  <si>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</si>
  <si>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</si>
  <si>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</si>
  <si>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</si>
  <si>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</si>
  <si>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</si>
  <si>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</si>
  <si>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</si>
  <si>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</si>
  <si>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</si>
  <si>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</si>
  <si>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</si>
  <si>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</si>
  <si>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</si>
  <si>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</si>
  <si>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</si>
  <si>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</si>
  <si>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</si>
  <si>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</si>
  <si>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</si>
  <si>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</si>
  <si>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</si>
  <si>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</si>
  <si>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</si>
  <si>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</si>
  <si>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</si>
  <si>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</si>
  <si>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</si>
  <si>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</si>
  <si>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</si>
  <si>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</si>
  <si>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</si>
  <si>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</si>
  <si>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</si>
  <si>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</si>
  <si>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</si>
  <si>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</si>
  <si>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</si>
  <si>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</si>
  <si>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</si>
  <si>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</si>
  <si>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</si>
  <si>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</si>
  <si>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</si>
  <si>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</si>
  <si>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</si>
  <si>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</si>
  <si>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</si>
  <si>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</si>
  <si>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</si>
  <si>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</si>
  <si>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</si>
  <si>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</si>
  <si>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</si>
  <si>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</si>
  <si>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</si>
  <si>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</si>
  <si>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</si>
  <si>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</si>
  <si>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</si>
  <si>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</si>
  <si>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</si>
  <si>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</si>
  <si>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</si>
  <si>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</si>
  <si>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</si>
  <si>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</si>
  <si>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</si>
  <si>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</si>
  <si>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</si>
  <si>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</si>
  <si>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</si>
  <si>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</si>
  <si>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</si>
  <si>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</si>
  <si>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</si>
  <si>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</si>
  <si>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</si>
  <si>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</si>
  <si>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</si>
  <si>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</si>
  <si>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</si>
  <si>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</si>
  <si>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</si>
  <si>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</si>
  <si>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</si>
  <si>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</si>
  <si>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</si>
  <si>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</si>
  <si>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</si>
  <si>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</si>
  <si>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</si>
  <si>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</si>
  <si>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</si>
  <si>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</si>
  <si>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</si>
  <si>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</si>
  <si>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</si>
  <si>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</si>
  <si>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</si>
  <si>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</si>
  <si>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</si>
  <si>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</si>
  <si>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</si>
  <si>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</si>
  <si>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</si>
  <si>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</si>
  <si>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</si>
  <si>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</si>
  <si>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</si>
  <si>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</si>
  <si>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</si>
  <si>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</si>
  <si>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</si>
  <si>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</si>
  <si>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</si>
  <si>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</si>
  <si>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</si>
  <si>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</si>
  <si>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</si>
  <si>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</si>
  <si>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</si>
  <si>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</si>
  <si>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</si>
  <si>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</si>
  <si>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</si>
  <si>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</si>
  <si>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</si>
  <si>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</si>
  <si>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</si>
  <si>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</si>
  <si>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</si>
  <si>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</si>
  <si>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</si>
  <si>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</si>
  <si>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</si>
  <si>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</si>
  <si>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</si>
  <si>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</si>
  <si>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</si>
  <si>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</si>
  <si>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</si>
  <si>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</si>
  <si>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</si>
  <si>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</si>
  <si>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</si>
  <si>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</si>
  <si>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</si>
  <si>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</si>
  <si>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</si>
  <si>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</si>
  <si>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</si>
  <si>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</si>
  <si>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</si>
  <si>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</si>
  <si>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</si>
  <si>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</si>
  <si>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</si>
  <si>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</si>
  <si>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</si>
  <si>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</si>
  <si>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</si>
  <si>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</si>
  <si>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</si>
  <si>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</si>
  <si>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</si>
  <si>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</si>
  <si>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</si>
  <si>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</si>
  <si>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</si>
  <si>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</si>
  <si>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</si>
  <si>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</si>
  <si>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</si>
  <si>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</si>
  <si>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</si>
  <si>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</si>
  <si>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</si>
  <si>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</si>
  <si>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</si>
  <si>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</si>
  <si>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</si>
  <si>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</si>
  <si>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</si>
  <si>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</si>
  <si>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</si>
  <si>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</si>
  <si>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</si>
  <si>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</si>
  <si>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</si>
  <si>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</si>
  <si>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</si>
  <si>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</si>
  <si>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</si>
  <si>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</si>
  <si>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</si>
  <si>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</si>
  <si>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</si>
  <si>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</si>
  <si>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</si>
  <si>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</si>
  <si>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</si>
  <si>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</si>
  <si>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</si>
  <si>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</si>
  <si>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</si>
  <si>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</si>
  <si>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</si>
  <si>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</si>
  <si>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</si>
  <si>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</si>
  <si>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</si>
  <si>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</si>
  <si>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</si>
  <si>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</si>
  <si>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</si>
  <si>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</si>
  <si>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</si>
  <si>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</si>
  <si>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</si>
  <si>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</si>
  <si>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</si>
  <si>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</si>
  <si>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</si>
  <si>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</si>
  <si>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</si>
  <si>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</si>
  <si>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</si>
  <si>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</si>
  <si>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</si>
  <si>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</si>
  <si>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</si>
  <si>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</si>
  <si>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</si>
  <si>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</si>
  <si>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</si>
  <si>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</si>
  <si>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</si>
  <si>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</si>
  <si>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</si>
  <si>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</si>
  <si>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</si>
  <si>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</si>
  <si>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</si>
  <si>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</si>
  <si>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</si>
  <si>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</si>
  <si>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</si>
  <si>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</si>
  <si>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</si>
  <si>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</si>
  <si>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</si>
  <si>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</si>
  <si>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</si>
  <si>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</si>
  <si>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</si>
  <si>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</si>
  <si>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</si>
  <si>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</si>
  <si>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</si>
  <si>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</si>
  <si>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</si>
  <si>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</si>
  <si>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</si>
  <si>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</si>
  <si>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</si>
  <si>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</si>
  <si>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</si>
  <si>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</si>
  <si>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</si>
  <si>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</si>
  <si>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</si>
  <si>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</si>
  <si>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</si>
  <si>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</si>
  <si>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</si>
  <si>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</si>
  <si>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</si>
  <si>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</si>
  <si>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</si>
  <si>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</si>
  <si>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</si>
  <si>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</si>
  <si>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</si>
  <si>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</si>
  <si>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</si>
  <si>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</si>
  <si>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</si>
  <si>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</si>
  <si>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</si>
  <si>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</si>
  <si>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</si>
  <si>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</si>
  <si>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</si>
  <si>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</si>
  <si>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</si>
  <si>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</si>
  <si>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</si>
  <si>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</si>
  <si>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</si>
  <si>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</si>
  <si>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</si>
  <si>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</si>
  <si>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</si>
  <si>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</si>
  <si>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</si>
  <si>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</si>
  <si>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</si>
  <si>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</si>
  <si>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</si>
  <si>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</si>
  <si>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</si>
  <si>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</si>
  <si>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</si>
  <si>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</si>
  <si>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</si>
  <si>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</si>
  <si>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</si>
  <si>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</si>
  <si>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</si>
  <si>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</si>
  <si>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</si>
  <si>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</si>
  <si>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</si>
  <si>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</si>
  <si>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</si>
  <si>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</si>
  <si>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</si>
  <si>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</si>
  <si>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</si>
  <si>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</si>
  <si>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</si>
  <si>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</si>
  <si>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</si>
  <si>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</si>
  <si>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</si>
  <si>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</si>
  <si>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</si>
  <si>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</si>
  <si>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</si>
  <si>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</si>
  <si>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</si>
  <si>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</si>
  <si>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</si>
  <si>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</si>
  <si>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</si>
  <si>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</si>
  <si>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</si>
  <si>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</si>
  <si>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</si>
  <si>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</si>
  <si>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</si>
  <si>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</si>
  <si>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</si>
  <si>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</si>
  <si>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</si>
  <si>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</si>
  <si>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</si>
  <si>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</si>
  <si>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</si>
  <si>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</si>
  <si>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</si>
  <si>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</si>
  <si>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</si>
  <si>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</si>
  <si>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</si>
  <si>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</si>
  <si>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</si>
  <si>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</si>
  <si>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</si>
  <si>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</si>
  <si>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</si>
  <si>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</si>
  <si>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</si>
  <si>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</si>
  <si>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</si>
  <si>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</si>
  <si>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</si>
  <si>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</si>
  <si>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</si>
  <si>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</si>
  <si>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</si>
  <si>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</si>
  <si>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</si>
  <si>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</si>
  <si>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</si>
  <si>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</si>
  <si>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</si>
  <si>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</si>
  <si>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</si>
  <si>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</si>
  <si>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</si>
  <si>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</si>
  <si>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</si>
  <si>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</si>
  <si>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</si>
  <si>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</si>
  <si>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</si>
  <si>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</si>
  <si>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</si>
  <si>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</si>
  <si>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</si>
  <si>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</si>
  <si>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</si>
  <si>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</si>
  <si>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</si>
  <si>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</si>
  <si>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</si>
  <si>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</si>
  <si>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</si>
  <si>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</si>
  <si>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</si>
  <si>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</si>
  <si>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</si>
  <si>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</si>
  <si>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</si>
  <si>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</si>
  <si>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</si>
  <si>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</si>
  <si>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</si>
  <si>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</si>
  <si>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</si>
  <si>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</si>
  <si>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</si>
  <si>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</si>
  <si>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</si>
  <si>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</si>
  <si>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</si>
  <si>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</si>
  <si>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</si>
  <si>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</si>
  <si>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</si>
  <si>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</si>
  <si>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</si>
  <si>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</si>
  <si>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</si>
  <si>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</si>
  <si>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</si>
  <si>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</si>
  <si>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</si>
  <si>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</si>
  <si>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</si>
  <si>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</si>
  <si>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</si>
  <si>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</si>
  <si>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</si>
  <si>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</si>
  <si>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</si>
  <si>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</si>
  <si>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</si>
  <si>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</si>
  <si>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</si>
  <si>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</si>
  <si>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</si>
  <si>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</si>
  <si>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</si>
  <si>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</si>
  <si>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</si>
  <si>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</si>
  <si>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</si>
  <si>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</si>
  <si>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</si>
  <si>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</si>
  <si>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</si>
  <si>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</si>
  <si>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</si>
  <si>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</si>
  <si>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</si>
  <si>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</si>
  <si>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</si>
  <si>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</si>
  <si>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</si>
  <si>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</si>
  <si>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</si>
  <si>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</si>
  <si>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</si>
  <si>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</si>
  <si>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</si>
  <si>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</si>
  <si>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</si>
  <si>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</si>
  <si>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</si>
  <si>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</si>
  <si>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</si>
  <si>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</si>
  <si>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</si>
  <si>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</si>
  <si>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</si>
  <si>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</si>
  <si>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</si>
  <si>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</si>
  <si>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</si>
  <si>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</si>
  <si>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</si>
  <si>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</si>
  <si>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</si>
  <si>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</si>
  <si>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</si>
  <si>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</si>
  <si>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</si>
  <si>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</si>
  <si>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</si>
  <si>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</si>
  <si>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</si>
  <si>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</si>
  <si>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</si>
  <si>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</si>
  <si>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</si>
  <si>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</si>
  <si>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</si>
  <si>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</si>
  <si>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</si>
  <si>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</si>
  <si>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</si>
  <si>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</si>
  <si>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</si>
  <si>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</si>
  <si>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</si>
  <si>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</si>
  <si>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</si>
  <si>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</si>
  <si>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</si>
  <si>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</si>
  <si>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</si>
  <si>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</si>
  <si>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</si>
  <si>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</si>
  <si>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</si>
  <si>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</si>
  <si>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</si>
  <si>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</si>
  <si>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</si>
  <si>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</si>
  <si>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</si>
  <si>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</si>
  <si>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</si>
  <si>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</si>
  <si>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</si>
  <si>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</si>
  <si>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</si>
  <si>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</si>
  <si>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</si>
  <si>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</si>
  <si>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</si>
  <si>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</si>
  <si>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</si>
  <si>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</si>
  <si>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</si>
  <si>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</si>
  <si>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</si>
  <si>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</si>
  <si>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</si>
  <si>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</si>
  <si>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</si>
  <si>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</si>
  <si>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</si>
  <si>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</si>
  <si>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</si>
  <si>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</si>
  <si>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</si>
  <si>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</si>
  <si>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</si>
  <si>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</si>
  <si>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</si>
  <si>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</si>
  <si>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</si>
  <si>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</si>
  <si>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</si>
  <si>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</si>
  <si>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</si>
  <si>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</si>
  <si>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</si>
  <si>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</si>
  <si>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</si>
  <si>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</si>
  <si>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</si>
  <si>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</si>
  <si>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</si>
  <si>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</si>
  <si>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</si>
  <si>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</si>
  <si>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</si>
  <si>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</si>
  <si>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</si>
  <si>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</si>
  <si>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</si>
  <si>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</si>
  <si>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</si>
  <si>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</si>
  <si>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</si>
  <si>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</si>
  <si>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</si>
  <si>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</si>
  <si>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</si>
  <si>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</si>
  <si>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</si>
  <si>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</si>
  <si>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</si>
  <si>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</si>
  <si>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</si>
  <si>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</si>
  <si>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</si>
  <si>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</si>
  <si>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</si>
  <si>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</si>
  <si>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</si>
  <si>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</si>
  <si>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</si>
  <si>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</si>
  <si>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</si>
  <si>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</si>
  <si>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</si>
  <si>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</si>
  <si>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</si>
  <si>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</si>
  <si>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</si>
  <si>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</si>
  <si>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</si>
  <si>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</si>
  <si>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</si>
  <si>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</si>
  <si>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</si>
  <si>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</si>
  <si>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</si>
  <si>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</si>
  <si>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</si>
  <si>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</si>
  <si>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</si>
  <si>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</si>
  <si>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</si>
  <si>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</si>
  <si>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</si>
  <si>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</si>
  <si>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</si>
  <si>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</si>
  <si>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</si>
  <si>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</si>
  <si>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</si>
  <si>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</si>
  <si>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</si>
  <si>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</si>
  <si>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</si>
  <si>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</si>
  <si>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</si>
  <si>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</si>
  <si>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</si>
  <si>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</si>
  <si>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</si>
  <si>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</si>
  <si>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</si>
  <si>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</si>
  <si>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</si>
  <si>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</si>
  <si>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</si>
  <si>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</si>
  <si>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</si>
  <si>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</si>
  <si>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</si>
  <si>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</si>
  <si>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</si>
  <si>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</si>
  <si>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</si>
  <si>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</si>
  <si>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</si>
  <si>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</si>
  <si>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</si>
  <si>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</si>
  <si>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</si>
  <si>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</si>
  <si>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</si>
  <si>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</si>
  <si>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</si>
  <si>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</si>
  <si>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</si>
  <si>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</si>
  <si>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</si>
  <si>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</si>
  <si>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</si>
  <si>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</si>
  <si>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</si>
  <si>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</si>
  <si>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</si>
  <si>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</si>
  <si>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</si>
  <si>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</si>
  <si>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</si>
  <si>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</si>
  <si>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</si>
  <si>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</si>
  <si>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</si>
  <si>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</si>
  <si>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</si>
  <si>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</si>
  <si>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</si>
  <si>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</si>
  <si>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</si>
  <si>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</si>
  <si>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</si>
  <si>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</si>
  <si>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</si>
  <si>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</si>
  <si>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</si>
  <si>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</si>
  <si>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</si>
  <si>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</si>
  <si>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</si>
  <si>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</si>
  <si>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</si>
  <si>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</si>
  <si>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</si>
  <si>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</si>
  <si>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</si>
  <si>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</si>
  <si>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</si>
  <si>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</si>
  <si>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</si>
  <si>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</si>
  <si>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</si>
  <si>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</si>
  <si>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</si>
  <si>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</si>
  <si>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</si>
  <si>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</si>
  <si>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</si>
  <si>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</si>
  <si>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</si>
  <si>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</si>
  <si>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</si>
  <si>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</si>
  <si>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</si>
  <si>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</si>
  <si>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</si>
  <si>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</si>
  <si>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</si>
  <si>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</si>
  <si>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</si>
  <si>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</si>
  <si>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</si>
  <si>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</si>
  <si>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</si>
  <si>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</si>
  <si>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</si>
  <si>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</si>
  <si>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</si>
  <si>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</si>
  <si>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</si>
  <si>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</si>
  <si>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</si>
  <si>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</si>
  <si>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</si>
  <si>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</si>
  <si>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</si>
  <si>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</si>
  <si>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</si>
  <si>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</si>
  <si>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</si>
  <si>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</si>
  <si>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</si>
  <si>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</si>
  <si>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</si>
  <si>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</si>
  <si>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</si>
  <si>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</si>
  <si>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</si>
  <si>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</si>
  <si>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</si>
  <si>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</si>
  <si>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</si>
  <si>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</si>
  <si>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</si>
  <si>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</si>
  <si>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</si>
  <si>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</si>
  <si>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</si>
  <si>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</si>
  <si>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</si>
  <si>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</si>
  <si>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</si>
  <si>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</si>
  <si>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</si>
  <si>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</si>
  <si>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</si>
  <si>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</si>
  <si>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</si>
  <si>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</si>
  <si>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</si>
  <si>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</si>
  <si>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</si>
  <si>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</si>
  <si>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</si>
  <si>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</si>
  <si>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</si>
  <si>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</si>
  <si>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</si>
  <si>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</si>
  <si>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</si>
  <si>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</si>
  <si>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</si>
  <si>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</si>
  <si>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</si>
  <si>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</si>
  <si>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</si>
  <si>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</si>
  <si>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</si>
  <si>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</si>
  <si>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</si>
  <si>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</si>
  <si>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</si>
  <si>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</si>
  <si>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</si>
  <si>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</si>
  <si>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</si>
  <si>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</si>
  <si>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</si>
  <si>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</si>
  <si>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</si>
  <si>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</si>
  <si>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</si>
  <si>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</si>
  <si>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</si>
  <si>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</si>
  <si>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</si>
  <si>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</si>
  <si>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</si>
  <si>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</si>
  <si>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</si>
  <si>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</si>
  <si>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</si>
  <si>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</si>
  <si>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</si>
  <si>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</si>
  <si>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</si>
  <si>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</si>
  <si>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</si>
  <si>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</si>
  <si>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</si>
  <si>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</si>
  <si>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</si>
  <si>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</si>
  <si>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</si>
  <si>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</si>
  <si>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</si>
  <si>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</si>
  <si>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</si>
  <si>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</si>
  <si>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</si>
  <si>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</si>
  <si>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</si>
  <si>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</si>
  <si>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</si>
  <si>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</si>
  <si>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</si>
  <si>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</si>
  <si>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</si>
  <si>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</si>
  <si>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</si>
  <si>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</si>
  <si>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</si>
  <si>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</si>
  <si>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</si>
  <si>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</si>
  <si>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</si>
  <si>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</si>
  <si>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</si>
  <si>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</si>
  <si>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</si>
  <si>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</si>
  <si>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</si>
  <si>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</si>
  <si>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</si>
  <si>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</si>
  <si>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</si>
  <si>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</si>
  <si>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</si>
  <si>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</si>
  <si>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</si>
  <si>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</si>
  <si>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</si>
  <si>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</si>
  <si>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</si>
  <si>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</si>
  <si>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</si>
  <si>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</si>
  <si>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</si>
  <si>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</si>
  <si>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</si>
  <si>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</si>
  <si>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</si>
  <si>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</si>
  <si>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</si>
  <si>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</si>
  <si>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</si>
  <si>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</si>
  <si>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</si>
  <si>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</si>
  <si>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</si>
  <si>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</si>
  <si>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</si>
  <si>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</si>
  <si>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</si>
  <si>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</si>
  <si>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</si>
  <si>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</si>
  <si>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</si>
  <si>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</si>
  <si>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</si>
  <si>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</si>
  <si>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</si>
  <si>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</si>
  <si>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</si>
  <si>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</si>
  <si>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</si>
  <si>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</si>
  <si>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</si>
  <si>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</si>
  <si>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</si>
  <si>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</si>
  <si>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</si>
  <si>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</si>
  <si>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</si>
  <si>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</si>
  <si>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</si>
  <si>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</si>
  <si>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</si>
  <si>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</si>
  <si>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</si>
  <si>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</si>
  <si>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</si>
  <si>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</si>
  <si>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</si>
  <si>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</si>
  <si>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</si>
  <si>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</si>
  <si>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</si>
  <si>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</si>
  <si>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</si>
  <si>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</si>
  <si>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</si>
  <si>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</si>
  <si>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</si>
  <si>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</si>
  <si>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</si>
  <si>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</si>
  <si>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</si>
  <si>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</si>
  <si>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</si>
  <si>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</si>
  <si>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</si>
  <si>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</si>
  <si>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</si>
  <si>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</si>
  <si>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</si>
  <si>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</si>
  <si>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</si>
  <si>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</si>
  <si>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</si>
  <si>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</si>
  <si>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</si>
  <si>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</si>
  <si>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</si>
  <si>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</si>
  <si>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</si>
  <si>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</si>
  <si>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</si>
  <si>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</si>
  <si>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</si>
  <si>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</si>
  <si>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</si>
  <si>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</si>
  <si>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</si>
  <si>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</si>
  <si>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</si>
  <si>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</si>
  <si>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</si>
  <si>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</si>
  <si>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</si>
  <si>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</si>
  <si>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</si>
  <si>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</si>
  <si>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</si>
  <si>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</si>
  <si>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</si>
  <si>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</si>
  <si>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</si>
  <si>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</si>
  <si>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</si>
  <si>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</si>
  <si>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</si>
  <si>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</si>
  <si>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</si>
  <si>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</si>
  <si>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</si>
  <si>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</si>
  <si>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</si>
  <si>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</si>
  <si>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</si>
  <si>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</si>
  <si>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</si>
  <si>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</si>
  <si>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</si>
  <si>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</si>
  <si>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</si>
  <si>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</si>
  <si>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</si>
  <si>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</si>
  <si>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</si>
  <si>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</si>
  <si>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</si>
  <si>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</si>
  <si>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</si>
  <si>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</si>
  <si>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</si>
  <si>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</si>
  <si>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</si>
  <si>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</si>
  <si>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</si>
  <si>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</si>
  <si>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</si>
  <si>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</si>
  <si>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</si>
  <si>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</si>
  <si>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</si>
  <si>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</si>
  <si>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</si>
  <si>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</si>
  <si>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</si>
  <si>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</si>
  <si>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</si>
  <si>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</si>
  <si>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</si>
  <si>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</si>
  <si>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</si>
  <si>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</si>
  <si>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</si>
  <si>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</si>
  <si>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</si>
  <si>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</si>
  <si>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</si>
  <si>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</si>
  <si>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</si>
  <si>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</si>
  <si>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</si>
  <si>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</si>
  <si>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</si>
  <si>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</si>
  <si>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</si>
  <si>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</si>
  <si>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</si>
  <si>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</si>
  <si>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</si>
  <si>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</si>
  <si>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</si>
  <si>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</si>
  <si>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</si>
  <si>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</si>
  <si>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</si>
  <si>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</si>
  <si>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</si>
  <si>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</si>
  <si>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</si>
  <si>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</si>
  <si>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</si>
  <si>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</si>
  <si>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</si>
  <si>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</si>
  <si>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</si>
  <si>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</si>
  <si>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</si>
  <si>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</si>
  <si>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</si>
  <si>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</si>
  <si>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</si>
  <si>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</si>
  <si>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</si>
  <si>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</si>
  <si>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</si>
  <si>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</si>
  <si>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</si>
  <si>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</si>
  <si>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</si>
  <si>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</si>
  <si>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</si>
  <si>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</si>
  <si>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</si>
  <si>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</si>
  <si>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</si>
  <si>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</si>
  <si>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</si>
  <si>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</si>
  <si>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</si>
  <si>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</si>
  <si>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</si>
  <si>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</si>
  <si>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</si>
  <si>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</si>
  <si>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</si>
  <si>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</si>
  <si>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</si>
  <si>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</si>
  <si>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</si>
  <si>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</si>
  <si>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</si>
  <si>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</si>
  <si>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</si>
  <si>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</si>
  <si>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</si>
  <si>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</si>
  <si>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</si>
  <si>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</si>
  <si>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</si>
  <si>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</si>
  <si>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</si>
  <si>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</si>
  <si>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</si>
  <si>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</si>
  <si>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</si>
  <si>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</si>
  <si>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</si>
  <si>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</si>
  <si>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</si>
  <si>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</si>
  <si>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</si>
  <si>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</si>
  <si>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</si>
  <si>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</si>
  <si>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</si>
  <si>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</si>
  <si>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</si>
  <si>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</si>
  <si>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</si>
  <si>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</si>
  <si>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</si>
  <si>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</si>
  <si>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</si>
  <si>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</si>
  <si>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</si>
  <si>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</si>
  <si>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</si>
  <si>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</si>
  <si>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</si>
  <si>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</si>
  <si>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</si>
  <si>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</si>
  <si>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</si>
  <si>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</si>
  <si>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</si>
  <si>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</si>
  <si>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</si>
  <si>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</si>
  <si>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</si>
  <si>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</si>
  <si>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</si>
  <si>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</si>
  <si>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</si>
  <si>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</si>
  <si>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</si>
  <si>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</si>
  <si>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</si>
  <si>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</si>
  <si>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</si>
  <si>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</si>
  <si>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</si>
  <si>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</si>
  <si>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</si>
  <si>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</si>
  <si>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</si>
  <si>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</si>
  <si>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</si>
  <si>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</si>
  <si>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</si>
  <si>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</si>
  <si>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</si>
  <si>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</si>
  <si>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</si>
  <si>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</si>
  <si>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</si>
  <si>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</si>
  <si>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</si>
  <si>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</si>
  <si>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</si>
  <si>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</si>
  <si>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</si>
  <si>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</si>
  <si>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</si>
  <si>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</si>
  <si>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</si>
  <si>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</si>
  <si>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</si>
  <si>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</si>
  <si>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</si>
  <si>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</si>
  <si>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</si>
  <si>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</si>
  <si>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</si>
  <si>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</si>
  <si>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</si>
  <si>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</si>
  <si>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</si>
  <si>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</si>
  <si>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</si>
  <si>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</si>
  <si>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</si>
  <si>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</si>
  <si>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</si>
  <si>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</si>
  <si>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</si>
  <si>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</si>
  <si>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</si>
  <si>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</si>
  <si>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</si>
  <si>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</si>
  <si>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</si>
  <si>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</si>
  <si>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</si>
  <si>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</si>
  <si>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</si>
  <si>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</si>
  <si>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</si>
  <si>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</si>
  <si>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</si>
  <si>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</si>
  <si>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</si>
  <si>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</si>
  <si>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</si>
  <si>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</si>
  <si>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</si>
  <si>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</si>
  <si>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</si>
  <si>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</si>
  <si>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</si>
  <si>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</si>
  <si>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</si>
  <si>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</si>
  <si>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</si>
  <si>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</si>
  <si>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</si>
  <si>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</si>
  <si>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</si>
  <si>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</si>
  <si>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</si>
  <si>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</si>
  <si>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</si>
  <si>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</si>
  <si>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</si>
  <si>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</si>
  <si>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</si>
  <si>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</si>
  <si>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</si>
  <si>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</si>
  <si>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</si>
  <si>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</si>
  <si>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</si>
  <si>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</si>
  <si>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</si>
  <si>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</si>
  <si>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</si>
  <si>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</si>
  <si>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</si>
  <si>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</si>
  <si>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</si>
  <si>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</si>
  <si>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</si>
  <si>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</si>
  <si>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</si>
  <si>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</si>
  <si>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</si>
  <si>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</si>
  <si>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</si>
  <si>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</si>
  <si>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</si>
  <si>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</si>
  <si>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</si>
  <si>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</si>
  <si>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</si>
  <si>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</si>
  <si>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</si>
  <si>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</si>
  <si>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</si>
  <si>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</si>
  <si>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</si>
  <si>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</si>
  <si>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</si>
  <si>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</si>
  <si>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</si>
  <si>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</si>
  <si>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</si>
  <si>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</si>
  <si>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</si>
  <si>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</si>
  <si>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</si>
  <si>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</si>
  <si>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</si>
  <si>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</si>
  <si>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</si>
  <si>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</si>
  <si>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</si>
  <si>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</si>
  <si>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</si>
  <si>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</si>
  <si>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</si>
  <si>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</si>
  <si>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</si>
  <si>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</si>
  <si>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</si>
  <si>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</si>
  <si>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</si>
  <si>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</si>
  <si>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</si>
  <si>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</si>
  <si>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</si>
  <si>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</si>
  <si>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</si>
  <si>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</si>
  <si>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</si>
  <si>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</si>
  <si>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</si>
  <si>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</si>
  <si>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</si>
  <si>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</si>
  <si>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</si>
  <si>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</si>
  <si>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</si>
  <si>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</si>
  <si>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</si>
  <si>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</si>
  <si>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</si>
  <si>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</si>
  <si>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</si>
  <si>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</si>
  <si>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</si>
  <si>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</si>
  <si>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</si>
  <si>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</si>
  <si>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</si>
  <si>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</si>
  <si>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</si>
  <si>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</si>
  <si>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</si>
  <si>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</si>
  <si>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</si>
  <si>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</si>
  <si>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</si>
  <si>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</si>
  <si>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</si>
  <si>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</si>
  <si>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</si>
  <si>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</si>
  <si>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</si>
  <si>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</si>
  <si>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</si>
  <si>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</si>
  <si>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</si>
  <si>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</si>
  <si>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</si>
  <si>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</si>
  <si>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</si>
  <si>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</si>
  <si>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</si>
  <si>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</si>
  <si>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</si>
  <si>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</si>
  <si>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</si>
  <si>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</si>
  <si>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</si>
  <si>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</si>
  <si>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</si>
  <si>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</si>
  <si>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</si>
  <si>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</si>
  <si>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</si>
  <si>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</si>
  <si>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</si>
  <si>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</si>
  <si>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</si>
  <si>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</si>
  <si>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</si>
  <si>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</si>
  <si>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</si>
  <si>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</si>
  <si>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</si>
  <si>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</si>
  <si>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</si>
  <si>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</si>
  <si>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</si>
  <si>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</si>
  <si>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</si>
  <si>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</si>
  <si>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</si>
  <si>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</si>
  <si>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</si>
  <si>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</si>
  <si>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</si>
  <si>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</si>
  <si>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</si>
  <si>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</si>
  <si>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</si>
  <si>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</si>
  <si>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</si>
  <si>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</si>
  <si>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</si>
  <si>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</si>
  <si>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</si>
  <si>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</si>
  <si>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</si>
  <si>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</si>
  <si>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</si>
  <si>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</si>
  <si>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</si>
  <si>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</si>
  <si>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</si>
  <si>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</si>
  <si>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</si>
  <si>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</si>
  <si>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</si>
  <si>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</si>
  <si>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</si>
  <si>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</si>
  <si>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</si>
  <si>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</si>
  <si>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</si>
  <si>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</si>
  <si>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</si>
  <si>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</si>
  <si>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</si>
  <si>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</si>
  <si>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</si>
  <si>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</si>
  <si>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</si>
  <si>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</si>
  <si>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</si>
  <si>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</si>
  <si>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</si>
  <si>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</si>
  <si>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</si>
  <si>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</si>
  <si>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</si>
  <si>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</si>
  <si>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</si>
  <si>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</si>
  <si>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</si>
  <si>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</si>
  <si>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</si>
  <si>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</si>
  <si>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</si>
  <si>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</si>
  <si>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</si>
  <si>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</si>
  <si>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</si>
  <si>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</si>
  <si>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</si>
  <si>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</si>
  <si>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</si>
  <si>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</si>
  <si>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</si>
  <si>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</si>
  <si>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</si>
  <si>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</si>
  <si>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</si>
  <si>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</si>
  <si>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</si>
  <si>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</si>
  <si>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</si>
  <si>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</si>
  <si>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</si>
  <si>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</si>
  <si>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</si>
  <si>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</si>
  <si>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</si>
  <si>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</si>
  <si>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</si>
  <si>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</si>
  <si>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</si>
  <si>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</si>
  <si>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</si>
  <si>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</si>
  <si>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</si>
  <si>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</si>
  <si>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</si>
  <si>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</si>
  <si>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</si>
  <si>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</si>
  <si>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</si>
  <si>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</si>
  <si>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</si>
  <si>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</si>
  <si>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</si>
  <si>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</si>
  <si>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</si>
  <si>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</si>
  <si>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</si>
  <si>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</si>
  <si>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</si>
  <si>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</si>
  <si>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</si>
  <si>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</si>
  <si>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</si>
  <si>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</si>
  <si>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</si>
  <si>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</si>
  <si>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</si>
  <si>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</si>
  <si>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</si>
  <si>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</si>
  <si>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</si>
  <si>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</si>
  <si>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</si>
  <si>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</si>
  <si>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</si>
  <si>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</si>
  <si>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</si>
  <si>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</si>
  <si>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</si>
  <si>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</si>
  <si>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</si>
  <si>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</si>
  <si>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</si>
  <si>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</si>
  <si>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</si>
  <si>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</si>
  <si>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</si>
  <si>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</si>
  <si>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</si>
  <si>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</si>
  <si>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</si>
  <si>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</si>
  <si>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</si>
  <si>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</si>
  <si>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</si>
  <si>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</si>
  <si>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</si>
  <si>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</si>
  <si>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</si>
  <si>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</si>
  <si>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</si>
  <si>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</si>
  <si>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</si>
  <si>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</si>
  <si>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</si>
  <si>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</si>
  <si>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</si>
  <si>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</si>
  <si>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</si>
  <si>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</si>
  <si>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</si>
  <si>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</si>
  <si>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</si>
  <si>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</si>
  <si>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</si>
  <si>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</si>
  <si>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</si>
  <si>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</si>
  <si>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</si>
  <si>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</si>
  <si>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</si>
  <si>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</si>
  <si>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</si>
  <si>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</si>
  <si>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</si>
  <si>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</si>
  <si>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</si>
  <si>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</si>
  <si>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</si>
  <si>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</si>
  <si>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</si>
  <si>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</si>
  <si>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</si>
  <si>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</si>
  <si>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</si>
  <si>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</si>
  <si>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</si>
  <si>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</si>
  <si>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</si>
  <si>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</si>
  <si>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</si>
  <si>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</si>
  <si>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</si>
  <si>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</si>
  <si>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</si>
  <si>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</si>
  <si>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</si>
  <si>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</si>
  <si>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</si>
  <si>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</si>
  <si>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</si>
  <si>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</si>
  <si>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</si>
  <si>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</si>
  <si>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</si>
  <si>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</si>
  <si>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</si>
  <si>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</si>
  <si>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</si>
  <si>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</si>
  <si>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</si>
  <si>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</si>
  <si>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</si>
  <si>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</si>
  <si>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</si>
  <si>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</si>
  <si>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</si>
  <si>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</si>
  <si>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</si>
  <si>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</si>
  <si>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</si>
  <si>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</si>
  <si>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</si>
  <si>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</si>
  <si>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</si>
  <si>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</si>
  <si>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</si>
  <si>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</si>
  <si>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</si>
  <si>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</si>
  <si>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</si>
  <si>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</si>
  <si>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</si>
  <si>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</si>
  <si>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</si>
  <si>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</si>
  <si>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</si>
  <si>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</si>
  <si>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</si>
  <si>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</si>
  <si>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</si>
  <si>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</si>
  <si>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</si>
  <si>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</si>
  <si>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</si>
  <si>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</si>
  <si>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</si>
  <si>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</si>
  <si>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</si>
  <si>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</si>
  <si>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</si>
  <si>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</si>
  <si>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</si>
  <si>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</si>
  <si>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</si>
  <si>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</si>
  <si>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</si>
  <si>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</si>
  <si>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</si>
  <si>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</si>
  <si>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</si>
  <si>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</si>
  <si>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</si>
  <si>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</si>
  <si>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</si>
  <si>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</si>
  <si>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</si>
  <si>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</si>
  <si>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</si>
  <si>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</si>
  <si>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</si>
  <si>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</si>
  <si>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</si>
  <si>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</si>
  <si>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</si>
  <si>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</si>
  <si>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</si>
  <si>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</si>
  <si>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</si>
  <si>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</si>
  <si>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</si>
  <si>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</si>
  <si>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</si>
  <si>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</si>
  <si>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</si>
  <si>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</si>
  <si>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</si>
  <si>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</si>
  <si>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</si>
  <si>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</si>
  <si>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</si>
  <si>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</si>
  <si>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</si>
  <si>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</si>
  <si>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</si>
  <si>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</si>
  <si>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</si>
  <si>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</si>
  <si>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</si>
  <si>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</si>
  <si>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</si>
  <si>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</si>
  <si>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</si>
  <si>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</si>
  <si>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</si>
  <si>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</si>
  <si>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</si>
  <si>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</si>
  <si>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</si>
  <si>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</si>
  <si>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</si>
  <si>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</si>
  <si>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</si>
  <si>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</si>
  <si>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</si>
  <si>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</si>
  <si>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</si>
  <si>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</si>
  <si>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</si>
  <si>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</si>
  <si>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</si>
  <si>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</si>
  <si>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</si>
  <si>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</si>
  <si>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</si>
  <si>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</si>
  <si>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</si>
  <si>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</si>
  <si>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</si>
  <si>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</si>
  <si>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</si>
  <si>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</si>
  <si>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</si>
  <si>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</si>
  <si>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</si>
  <si>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</si>
  <si>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</si>
  <si>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</si>
  <si>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</si>
  <si>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</si>
  <si>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</si>
  <si>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</si>
  <si>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</si>
  <si>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</si>
  <si>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</si>
  <si>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</si>
  <si>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</si>
  <si>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</si>
  <si>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</si>
  <si>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</si>
  <si>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</si>
  <si>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</si>
  <si>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</si>
  <si>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</si>
  <si>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</si>
  <si>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</si>
  <si>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</si>
  <si>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</si>
  <si>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</si>
  <si>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</si>
  <si>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</si>
  <si>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</si>
  <si>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</si>
  <si>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</si>
  <si>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</si>
  <si>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</si>
  <si>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</si>
  <si>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</si>
  <si>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</si>
  <si>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</si>
  <si>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</si>
  <si>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</si>
  <si>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</si>
  <si>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</si>
  <si>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</si>
  <si>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</si>
  <si>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</si>
  <si>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</si>
  <si>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</si>
  <si>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</si>
  <si>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</si>
  <si>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</si>
  <si>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</si>
  <si>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</si>
  <si>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</si>
  <si>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</si>
  <si>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</si>
  <si>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</si>
  <si>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</si>
  <si>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</si>
  <si>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</si>
  <si>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</si>
  <si>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</si>
  <si>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</si>
  <si>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</si>
  <si>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</si>
  <si>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</si>
  <si>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</si>
  <si>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</si>
  <si>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</si>
  <si>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</si>
  <si>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</si>
  <si>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</si>
  <si>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</si>
  <si>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</si>
  <si>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</si>
  <si>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</si>
  <si>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</si>
  <si>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</si>
  <si>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</si>
  <si>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</si>
  <si>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</si>
  <si>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</si>
  <si>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</si>
  <si>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</si>
  <si>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</si>
  <si>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</si>
  <si>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</si>
  <si>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</si>
  <si>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</si>
  <si>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</si>
  <si>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</si>
  <si>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</si>
  <si>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</si>
  <si>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</si>
  <si>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</si>
  <si>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</si>
  <si>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</si>
  <si>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</si>
  <si>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</si>
  <si>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</si>
  <si>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</si>
  <si>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</si>
  <si>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</si>
  <si>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</si>
  <si>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</si>
  <si>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</si>
  <si>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</si>
  <si>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</si>
  <si>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</si>
  <si>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</si>
  <si>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</si>
  <si>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</si>
  <si>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</si>
  <si>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</si>
  <si>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</si>
  <si>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</si>
  <si>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</si>
  <si>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</si>
  <si>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</si>
  <si>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</si>
  <si>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</si>
  <si>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</si>
  <si>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</si>
  <si>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</si>
  <si>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</si>
  <si>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</si>
  <si>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</si>
  <si>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</si>
  <si>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</si>
  <si>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</si>
  <si>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</si>
  <si>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</si>
  <si>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</si>
  <si>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</si>
  <si>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</si>
  <si>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</si>
  <si>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</si>
  <si>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</si>
  <si>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</si>
  <si>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</si>
  <si>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</si>
  <si>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</si>
  <si>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</si>
  <si>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</si>
  <si>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</si>
  <si>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</si>
  <si>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</si>
  <si>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</si>
  <si>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</si>
  <si>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</si>
  <si>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</si>
  <si>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</si>
  <si>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</si>
  <si>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</si>
  <si>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</si>
  <si>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</si>
  <si>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</si>
  <si>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</si>
  <si>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</si>
  <si>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</si>
  <si>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</si>
  <si>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</si>
  <si>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</si>
  <si>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</si>
  <si>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</si>
  <si>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</si>
  <si>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</si>
  <si>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</si>
  <si>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</si>
  <si>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</si>
  <si>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</si>
  <si>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</si>
  <si>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</si>
  <si>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</si>
  <si>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</si>
  <si>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</si>
  <si>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</si>
  <si>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</si>
  <si>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</si>
  <si>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</si>
  <si>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</si>
  <si>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</si>
  <si>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</si>
  <si>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</si>
  <si>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</si>
  <si>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</si>
  <si>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</si>
  <si>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</si>
  <si>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</si>
  <si>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</si>
  <si>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</si>
  <si>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</si>
  <si>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</si>
  <si>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</si>
  <si>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</si>
  <si>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</si>
  <si>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</si>
  <si>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</si>
  <si>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</si>
  <si>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</si>
  <si>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</si>
  <si>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</si>
  <si>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</si>
  <si>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</si>
  <si>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</si>
  <si>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</si>
  <si>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</si>
  <si>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</si>
  <si>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</si>
  <si>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</si>
  <si>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</si>
  <si>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</si>
  <si>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</si>
  <si>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</si>
  <si>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</si>
  <si>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</si>
  <si>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</si>
  <si>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</si>
  <si>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</si>
  <si>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</si>
  <si>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</si>
  <si>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</si>
  <si>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</si>
  <si>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</si>
  <si>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</si>
  <si>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</si>
  <si>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</si>
  <si>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</si>
  <si>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</si>
  <si>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</si>
  <si>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</si>
  <si>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</si>
  <si>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</si>
  <si>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</si>
  <si>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</si>
  <si>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</si>
  <si>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</si>
  <si>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</si>
  <si>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</si>
  <si>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</si>
  <si>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</si>
  <si>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</si>
  <si>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</si>
  <si>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</si>
  <si>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</si>
  <si>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</si>
  <si>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</si>
  <si>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</si>
  <si>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</si>
  <si>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</si>
  <si>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</si>
  <si>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</si>
  <si>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</si>
  <si>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</si>
  <si>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</si>
  <si>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</si>
  <si>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</si>
  <si>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</si>
  <si>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</si>
  <si>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</si>
  <si>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</si>
  <si>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</si>
  <si>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</si>
  <si>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</si>
  <si>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</si>
  <si>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</si>
  <si>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</si>
  <si>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</si>
  <si>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</si>
  <si>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</si>
  <si>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</si>
  <si>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</si>
  <si>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</si>
  <si>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</si>
  <si>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</si>
  <si>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</si>
  <si>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</si>
  <si>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</si>
  <si>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</si>
  <si>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</si>
  <si>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</si>
  <si>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</si>
  <si>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</si>
  <si>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</si>
  <si>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</si>
  <si>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</si>
  <si>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</si>
  <si>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</si>
  <si>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</si>
  <si>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</si>
  <si>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</si>
  <si>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</si>
  <si>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</si>
  <si>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</si>
  <si>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</si>
  <si>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</si>
  <si>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</si>
  <si>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</si>
  <si>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</si>
  <si>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</si>
  <si>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</si>
  <si>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</si>
  <si>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</si>
  <si>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</si>
  <si>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</si>
  <si>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</si>
  <si>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</si>
  <si>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</si>
  <si>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</si>
  <si>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</si>
  <si>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</si>
  <si>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</si>
  <si>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</si>
  <si>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</si>
  <si>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</si>
  <si>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</si>
  <si>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</si>
  <si>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</si>
  <si>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</si>
  <si>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</si>
  <si>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</si>
  <si>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</si>
  <si>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</si>
  <si>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</si>
  <si>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</si>
  <si>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</si>
  <si>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</si>
  <si>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</si>
  <si>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</si>
  <si>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</si>
  <si>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</si>
  <si>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</si>
  <si>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</si>
  <si>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</si>
  <si>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</si>
  <si>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</si>
  <si>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</si>
  <si>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</si>
  <si>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</si>
  <si>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</si>
  <si>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</si>
  <si>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</si>
  <si>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</si>
  <si>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</si>
  <si>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</si>
  <si>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</si>
  <si>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</si>
  <si>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</si>
  <si>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</si>
  <si>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</si>
  <si>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</si>
  <si>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</si>
  <si>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</si>
  <si>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</si>
  <si>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</si>
  <si>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</si>
  <si>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</si>
  <si>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</si>
  <si>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</si>
  <si>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</si>
  <si>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</si>
  <si>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</si>
  <si>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</si>
  <si>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</si>
  <si>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</si>
  <si>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</si>
  <si>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</si>
  <si>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</si>
  <si>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</si>
  <si>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</si>
  <si>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</si>
  <si>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</si>
  <si>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</si>
  <si>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</si>
  <si>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</si>
  <si>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</si>
  <si>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</si>
  <si>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</si>
  <si>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</si>
  <si>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</si>
  <si>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</si>
  <si>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</si>
  <si>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</si>
  <si>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</si>
  <si>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</si>
  <si>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</si>
  <si>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</si>
  <si>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</si>
  <si>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</si>
  <si>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</si>
  <si>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</si>
  <si>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</si>
  <si>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</si>
  <si>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</si>
  <si>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</si>
  <si>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</si>
  <si>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</si>
  <si>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</si>
  <si>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</si>
  <si>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</si>
  <si>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</si>
  <si>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</si>
  <si>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</si>
  <si>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</si>
  <si>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</si>
  <si>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</si>
  <si>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</si>
  <si>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</si>
  <si>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</si>
  <si>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</si>
  <si>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</si>
  <si>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</si>
  <si>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</si>
  <si>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</si>
  <si>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</si>
  <si>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</si>
  <si>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</si>
  <si>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</si>
  <si>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</si>
  <si>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</si>
  <si>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</si>
  <si>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</si>
  <si>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</si>
  <si>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</si>
  <si>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</si>
  <si>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</si>
  <si>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</si>
  <si>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</si>
  <si>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</si>
  <si>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</si>
  <si>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</si>
  <si>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</si>
  <si>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</si>
  <si>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</si>
  <si>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</si>
  <si>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</si>
  <si>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</si>
  <si>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</si>
  <si>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</si>
  <si>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</si>
  <si>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</si>
  <si>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</si>
  <si>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</si>
  <si>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</si>
  <si>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</si>
  <si>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</si>
  <si>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</si>
  <si>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</si>
  <si>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</si>
  <si>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</si>
  <si>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</si>
  <si>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</si>
  <si>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</si>
  <si>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</si>
  <si>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</si>
  <si>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</si>
  <si>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</si>
  <si>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</si>
  <si>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</si>
  <si>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</si>
  <si>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</si>
  <si>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</si>
  <si>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</si>
  <si>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</si>
  <si>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</si>
  <si>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</si>
  <si>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</si>
  <si>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</si>
  <si>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</si>
  <si>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</si>
  <si>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</si>
  <si>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</si>
  <si>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</si>
  <si>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</si>
  <si>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</si>
  <si>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</si>
  <si>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</si>
  <si>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</si>
  <si>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</si>
  <si>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</si>
  <si>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</si>
  <si>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</si>
  <si>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</si>
  <si>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</si>
  <si>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</si>
  <si>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</si>
  <si>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</si>
  <si>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</si>
  <si>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</si>
  <si>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</si>
  <si>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</si>
  <si>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</si>
  <si>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</si>
  <si>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</si>
  <si>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</si>
  <si>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</si>
  <si>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</si>
  <si>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</si>
  <si>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</si>
  <si>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</si>
  <si>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</si>
  <si>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</si>
  <si>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</si>
  <si>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</si>
  <si>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</si>
  <si>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</si>
  <si>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</si>
  <si>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</si>
  <si>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</si>
  <si>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</si>
  <si>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</si>
  <si>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</si>
  <si>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</si>
  <si>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</si>
  <si>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</si>
  <si>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</si>
  <si>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</si>
  <si>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</si>
  <si>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</si>
  <si>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</si>
  <si>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</si>
  <si>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</si>
  <si>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</si>
  <si>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</si>
  <si>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</si>
  <si>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</si>
  <si>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</si>
  <si>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</si>
  <si>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</si>
  <si>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</si>
  <si>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</si>
  <si>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</si>
  <si>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</si>
  <si>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</si>
  <si>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</si>
  <si>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</si>
  <si>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</si>
  <si>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</si>
  <si>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</si>
  <si>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</si>
  <si>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</si>
  <si>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</si>
  <si>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</si>
  <si>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</si>
  <si>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</si>
  <si>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</si>
  <si>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</si>
  <si>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</si>
  <si>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</si>
  <si>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</si>
  <si>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</si>
  <si>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</si>
  <si>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</si>
  <si>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</si>
  <si>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</si>
  <si>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</si>
  <si>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</si>
  <si>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</si>
  <si>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</si>
  <si>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</si>
  <si>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</si>
  <si>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</si>
  <si>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</si>
  <si>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</si>
  <si>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</si>
  <si>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</si>
  <si>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</si>
  <si>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</si>
  <si>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</si>
  <si>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</si>
  <si>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</si>
  <si>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</si>
  <si>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</si>
  <si>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</si>
  <si>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</si>
  <si>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</si>
  <si>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</si>
  <si>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</si>
  <si>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</si>
  <si>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</si>
  <si>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</si>
  <si>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</si>
  <si>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</si>
  <si>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</si>
  <si>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</si>
  <si>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</si>
  <si>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</si>
  <si>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</si>
  <si>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</si>
  <si>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</si>
  <si>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</si>
  <si>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</si>
  <si>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</si>
  <si>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</si>
  <si>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</si>
  <si>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</si>
  <si>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</si>
  <si>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</si>
  <si>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</si>
  <si>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</si>
  <si>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</si>
  <si>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</si>
  <si>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</si>
  <si>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</si>
  <si>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</si>
  <si>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</si>
  <si>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</si>
  <si>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</si>
  <si>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</si>
  <si>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</si>
  <si>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</si>
  <si>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</si>
  <si>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</si>
  <si>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</si>
  <si>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</si>
  <si>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</si>
  <si>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</si>
  <si>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</si>
  <si>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</si>
  <si>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</si>
  <si>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</si>
  <si>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</si>
  <si>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</si>
  <si>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</si>
  <si>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</si>
  <si>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</si>
  <si>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</si>
  <si>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</si>
  <si>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</si>
  <si>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</si>
  <si>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</si>
  <si>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</si>
  <si>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</si>
  <si>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</si>
  <si>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</si>
  <si>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</si>
  <si>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</si>
  <si>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</si>
  <si>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</si>
  <si>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</si>
  <si>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</si>
  <si>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</si>
  <si>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</si>
  <si>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</si>
  <si>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</si>
  <si>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</si>
  <si>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</si>
  <si>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</si>
  <si>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</si>
  <si>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</si>
  <si>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</si>
  <si>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</si>
  <si>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</si>
  <si>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</si>
  <si>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</si>
  <si>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</si>
  <si>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</si>
  <si>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</si>
  <si>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</si>
  <si>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</si>
  <si>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</si>
  <si>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</si>
  <si>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</si>
  <si>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</si>
  <si>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</si>
  <si>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</si>
  <si>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</si>
  <si>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</si>
  <si>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</si>
  <si>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</si>
  <si>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</si>
  <si>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</si>
  <si>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</si>
  <si>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</si>
  <si>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</si>
  <si>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</si>
  <si>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</si>
  <si>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</si>
  <si>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</si>
  <si>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</si>
  <si>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</si>
  <si>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</si>
  <si>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</si>
  <si>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</si>
  <si>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</si>
  <si>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</si>
  <si>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</si>
  <si>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</si>
  <si>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</si>
  <si>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</si>
  <si>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</si>
  <si>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</si>
  <si>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</si>
  <si>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</si>
  <si>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</si>
  <si>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</si>
  <si>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</si>
  <si>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</si>
  <si>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</si>
  <si>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</si>
  <si>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</si>
  <si>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</si>
  <si>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</si>
  <si>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</si>
  <si>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</si>
  <si>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</si>
  <si>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</si>
  <si>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</si>
  <si>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</si>
  <si>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</si>
  <si>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</si>
  <si>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</si>
  <si>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</si>
  <si>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</si>
  <si>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</si>
  <si>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</si>
  <si>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</si>
  <si>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</si>
  <si>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</si>
  <si>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</si>
  <si>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</si>
  <si>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</si>
  <si>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</si>
  <si>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</si>
  <si>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</si>
  <si>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</si>
  <si>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</si>
  <si>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</si>
  <si>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</si>
  <si>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</si>
  <si>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</si>
  <si>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</si>
  <si>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</si>
  <si>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</si>
  <si>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</si>
  <si>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</si>
  <si>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</si>
  <si>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</si>
  <si>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</si>
  <si>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</si>
  <si>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</si>
  <si>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</si>
  <si>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</si>
  <si>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</si>
  <si>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</si>
  <si>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</si>
  <si>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</si>
  <si>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</si>
  <si>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</si>
  <si>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</si>
  <si>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</si>
  <si>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</si>
  <si>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</si>
  <si>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</si>
  <si>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</si>
  <si>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</si>
  <si>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</si>
  <si>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</si>
  <si>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</si>
  <si>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</si>
  <si>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</si>
  <si>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</si>
  <si>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</si>
  <si>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</si>
  <si>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</si>
  <si>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</si>
  <si>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</si>
  <si>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</si>
  <si>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</si>
  <si>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</si>
  <si>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</si>
  <si>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</si>
  <si>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</si>
  <si>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</si>
  <si>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</si>
  <si>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</si>
  <si>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</si>
  <si>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</si>
  <si>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</si>
  <si>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</si>
  <si>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</si>
  <si>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</si>
  <si>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</si>
  <si>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</si>
  <si>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</si>
  <si>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</si>
  <si>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</si>
  <si>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</si>
  <si>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</si>
  <si>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</si>
  <si>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</si>
  <si>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</si>
  <si>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</si>
  <si>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</si>
  <si>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</si>
  <si>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</si>
  <si>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</si>
  <si>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</si>
  <si>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</si>
  <si>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</si>
  <si>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</si>
  <si>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</si>
  <si>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</si>
  <si>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</si>
  <si>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</si>
  <si>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</si>
  <si>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</si>
  <si>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</si>
  <si>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</si>
  <si>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</si>
  <si>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</si>
  <si>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</si>
  <si>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</si>
  <si>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</si>
  <si>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</si>
  <si>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</si>
  <si>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</si>
  <si>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</si>
  <si>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</si>
  <si>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</si>
  <si>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</si>
  <si>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</si>
  <si>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</si>
  <si>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</si>
  <si>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</si>
  <si>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</si>
  <si>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</si>
  <si>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</si>
  <si>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</si>
  <si>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</si>
  <si>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</si>
  <si>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</si>
  <si>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</si>
  <si>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</si>
  <si>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</si>
  <si>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</si>
  <si>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</si>
  <si>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</si>
  <si>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</si>
  <si>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</si>
  <si>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</si>
  <si>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</si>
  <si>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</si>
  <si>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</si>
  <si>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</si>
  <si>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</si>
  <si>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</si>
  <si>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</si>
  <si>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</si>
  <si>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</si>
  <si>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</si>
  <si>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</si>
  <si>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</si>
  <si>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</si>
  <si>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</si>
  <si>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</si>
  <si>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</si>
  <si>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</si>
  <si>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</si>
  <si>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</si>
  <si>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</si>
  <si>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</si>
  <si>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</si>
  <si>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</si>
  <si>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</si>
  <si>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</si>
  <si>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</si>
  <si>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</si>
  <si>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</si>
  <si>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</si>
  <si>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</si>
  <si>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</si>
  <si>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</si>
  <si>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</si>
  <si>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</si>
  <si>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</si>
  <si>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</si>
  <si>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</si>
  <si>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</si>
  <si>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</si>
  <si>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</si>
  <si>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</si>
  <si>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</si>
  <si>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</si>
  <si>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</si>
  <si>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</si>
  <si>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</si>
  <si>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</si>
  <si>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</si>
  <si>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</si>
  <si>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</si>
  <si>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</si>
  <si>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</si>
  <si>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</si>
  <si>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</si>
  <si>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</si>
  <si>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</si>
  <si>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</si>
  <si>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</si>
  <si>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</si>
  <si>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</si>
  <si>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</si>
  <si>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</si>
  <si>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</si>
  <si>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</si>
  <si>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</si>
  <si>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</si>
  <si>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</si>
  <si>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</si>
  <si>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</si>
  <si>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</si>
  <si>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</si>
  <si>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</si>
  <si>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</si>
  <si>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</si>
  <si>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</si>
  <si>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</si>
  <si>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</si>
  <si>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</si>
  <si>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</si>
  <si>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</si>
  <si>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</si>
  <si>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</si>
  <si>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</si>
  <si>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</si>
  <si>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</si>
  <si>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</si>
  <si>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</si>
  <si>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</si>
  <si>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</si>
  <si>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</si>
  <si>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</si>
  <si>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</si>
  <si>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</si>
  <si>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</si>
  <si>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</si>
  <si>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</si>
  <si>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</si>
  <si>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</si>
  <si>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</si>
  <si>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</si>
  <si>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</si>
  <si>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</si>
  <si>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</si>
  <si>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</si>
  <si>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</si>
  <si>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</si>
  <si>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</si>
  <si>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</si>
  <si>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</si>
  <si>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</si>
  <si>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</si>
  <si>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</si>
  <si>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</si>
  <si>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</si>
  <si>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</si>
  <si>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</si>
  <si>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</si>
  <si>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</si>
  <si>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</si>
  <si>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</si>
  <si>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</si>
  <si>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</si>
  <si>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</si>
  <si>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</si>
  <si>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</si>
  <si>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</si>
  <si>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</si>
  <si>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</si>
  <si>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</si>
  <si>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</si>
  <si>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</si>
  <si>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</si>
  <si>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</si>
  <si>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</si>
  <si>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</si>
  <si>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</si>
  <si>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</si>
  <si>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</si>
  <si>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</si>
  <si>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</si>
  <si>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</si>
  <si>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</si>
  <si>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</si>
  <si>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</si>
  <si>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</si>
  <si>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</si>
  <si>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</si>
  <si>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</si>
  <si>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</si>
  <si>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</si>
  <si>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</si>
  <si>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</si>
  <si>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</si>
  <si>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</si>
  <si>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</si>
  <si>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</si>
  <si>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</si>
  <si>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</si>
  <si>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</si>
  <si>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</si>
  <si>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</si>
  <si>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</si>
  <si>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</si>
  <si>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</si>
  <si>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</si>
  <si>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</si>
  <si>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</si>
  <si>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</si>
  <si>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</si>
  <si>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</si>
  <si>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</si>
  <si>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</si>
  <si>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</si>
  <si>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</si>
  <si>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</si>
  <si>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</si>
  <si>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</si>
  <si>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</si>
  <si>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</si>
  <si>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</si>
  <si>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</si>
  <si>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</si>
  <si>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</si>
  <si>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</si>
  <si>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</si>
  <si>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</si>
  <si>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</si>
  <si>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</si>
  <si>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</si>
  <si>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</si>
  <si>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</si>
  <si>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</si>
  <si>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</si>
  <si>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</si>
  <si>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</si>
  <si>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</si>
  <si>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</si>
  <si>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</si>
  <si>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</si>
  <si>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</si>
  <si>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</si>
  <si>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</si>
  <si>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</si>
  <si>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</si>
  <si>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</si>
  <si>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</si>
  <si>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</si>
  <si>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</si>
  <si>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</si>
  <si>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</si>
  <si>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</si>
  <si>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</si>
  <si>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</si>
  <si>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</si>
  <si>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</si>
  <si>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</si>
  <si>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</si>
  <si>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</si>
  <si>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</si>
  <si>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</si>
  <si>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</si>
  <si>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</si>
  <si>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</si>
  <si>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</si>
  <si>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</si>
  <si>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</si>
  <si>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</si>
  <si>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</si>
  <si>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</si>
  <si>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</si>
  <si>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</si>
  <si>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</si>
  <si>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</si>
  <si>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</si>
  <si>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</si>
  <si>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</si>
  <si>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</si>
  <si>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</si>
  <si>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</si>
  <si>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</si>
  <si>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</si>
  <si>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</si>
  <si>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</si>
  <si>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</si>
  <si>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</si>
  <si>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</si>
  <si>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</si>
  <si>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</si>
  <si>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</si>
  <si>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</si>
  <si>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</si>
  <si>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</si>
  <si>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</si>
  <si>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</si>
  <si>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</si>
  <si>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</si>
  <si>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</si>
  <si>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</si>
  <si>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</si>
  <si>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</si>
  <si>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</si>
  <si>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</si>
  <si>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</si>
  <si>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</si>
  <si>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</si>
  <si>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</si>
  <si>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</si>
  <si>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</si>
  <si>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</si>
  <si>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</si>
  <si>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</si>
  <si>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</si>
  <si>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</si>
  <si>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</si>
  <si>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</si>
  <si>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</si>
  <si>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</si>
  <si>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</si>
  <si>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</si>
  <si>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</si>
  <si>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</si>
  <si>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</si>
  <si>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</si>
  <si>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</si>
  <si>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</si>
  <si>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</si>
  <si>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</si>
  <si>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</si>
  <si>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</si>
  <si>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</si>
  <si>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</si>
  <si>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</si>
  <si>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</si>
  <si>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</si>
  <si>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</si>
  <si>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</si>
  <si>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</si>
  <si>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</si>
  <si>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</si>
  <si>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</si>
  <si>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</si>
  <si>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</si>
  <si>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</si>
  <si>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</si>
  <si>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</si>
  <si>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</si>
  <si>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</si>
  <si>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</si>
  <si>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</si>
  <si>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</si>
  <si>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</si>
  <si>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</si>
  <si>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</si>
  <si>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</si>
  <si>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</si>
  <si>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</si>
  <si>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</si>
  <si>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</si>
  <si>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</si>
  <si>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</si>
  <si>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</si>
  <si>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</si>
  <si>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</si>
  <si>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</si>
  <si>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</si>
  <si>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</si>
  <si>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</si>
  <si>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</si>
  <si>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</si>
  <si>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</si>
  <si>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</si>
  <si>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</si>
  <si>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</si>
  <si>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</si>
  <si>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</si>
  <si>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</si>
  <si>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</si>
  <si>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</si>
  <si>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</si>
  <si>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</si>
  <si>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</si>
  <si>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</si>
  <si>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</si>
  <si>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</si>
  <si>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</si>
  <si>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</si>
  <si>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</si>
  <si>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</si>
  <si>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</si>
  <si>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</si>
  <si>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</si>
  <si>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</si>
  <si>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</si>
  <si>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</si>
  <si>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</si>
  <si>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</si>
  <si>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</si>
  <si>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</si>
  <si>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</si>
  <si>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</si>
  <si>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</si>
  <si>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</si>
  <si>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</si>
  <si>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</si>
  <si>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</si>
  <si>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</si>
  <si>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</si>
  <si>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</si>
  <si>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</si>
  <si>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</si>
  <si>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</si>
  <si>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</si>
  <si>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</si>
  <si>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</si>
  <si>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</si>
  <si>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</si>
  <si>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</si>
  <si>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</si>
  <si>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</si>
  <si>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</si>
  <si>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</si>
  <si>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</si>
  <si>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</si>
  <si>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</si>
  <si>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</si>
  <si>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</si>
  <si>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</si>
  <si>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</si>
  <si>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</si>
  <si>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</si>
  <si>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</si>
  <si>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</si>
  <si>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</si>
  <si>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</si>
  <si>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</si>
  <si>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</si>
  <si>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</si>
  <si>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</si>
  <si>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</si>
  <si>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</si>
  <si>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</si>
  <si>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</si>
  <si>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</si>
  <si>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</si>
  <si>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</si>
  <si>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</si>
  <si>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</si>
  <si>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</si>
  <si>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</si>
  <si>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</si>
  <si>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</si>
  <si>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</si>
  <si>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</si>
  <si>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</si>
  <si>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</si>
  <si>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</si>
  <si>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</si>
  <si>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</si>
  <si>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</si>
  <si>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</si>
  <si>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</si>
  <si>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</si>
  <si>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</si>
  <si>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</si>
  <si>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</si>
  <si>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</si>
  <si>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</si>
  <si>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</si>
  <si>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</si>
  <si>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</si>
  <si>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</si>
  <si>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</si>
  <si>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</si>
  <si>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</si>
  <si>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</si>
  <si>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</si>
  <si>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</si>
  <si>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</si>
  <si>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</si>
  <si>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</si>
  <si>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</si>
  <si>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</si>
  <si>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</si>
  <si>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</si>
  <si>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</si>
  <si>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</si>
  <si>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</si>
  <si>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</si>
  <si>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</si>
  <si>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</si>
  <si>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</si>
  <si>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</si>
  <si>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</si>
  <si>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</si>
  <si>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</si>
  <si>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</si>
  <si>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</si>
  <si>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</si>
  <si>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</si>
  <si>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</si>
  <si>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</si>
  <si>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</si>
  <si>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</si>
  <si>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</si>
  <si>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</si>
  <si>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</si>
  <si>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</si>
  <si>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</si>
  <si>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</si>
  <si>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</si>
  <si>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</si>
  <si>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</si>
  <si>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</si>
  <si>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</si>
  <si>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</si>
  <si>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</si>
  <si>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</si>
  <si>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</si>
  <si>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</si>
  <si>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</si>
  <si>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</si>
  <si>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</si>
  <si>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</si>
  <si>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</si>
  <si>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</si>
  <si>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</si>
  <si>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</si>
  <si>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</si>
  <si>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</si>
  <si>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</si>
  <si>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</si>
  <si>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</si>
  <si>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</si>
  <si>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</si>
  <si>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</si>
  <si>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</si>
  <si>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</si>
  <si>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</si>
  <si>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</si>
  <si>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</si>
  <si>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</si>
  <si>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</si>
  <si>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</si>
  <si>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</si>
  <si>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</si>
  <si>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</si>
  <si>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</si>
  <si>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</si>
  <si>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</si>
  <si>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</si>
  <si>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</si>
  <si>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</si>
  <si>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</si>
  <si>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</si>
  <si>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</si>
  <si>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</si>
  <si>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</si>
  <si>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</si>
  <si>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</si>
  <si>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</si>
  <si>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</si>
  <si>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</si>
  <si>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</si>
  <si>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</si>
  <si>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</si>
  <si>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</si>
  <si>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</si>
  <si>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</si>
  <si>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</si>
  <si>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</si>
  <si>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</si>
  <si>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</si>
  <si>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</si>
  <si>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</si>
  <si>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</si>
  <si>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</si>
  <si>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</si>
  <si>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</si>
  <si>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</si>
  <si>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</si>
  <si>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</si>
  <si>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</si>
  <si>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</si>
  <si>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</si>
  <si>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</si>
  <si>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</si>
  <si>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</si>
  <si>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</si>
  <si>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</si>
  <si>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</si>
  <si>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</si>
  <si>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</si>
  <si>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</si>
  <si>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</si>
  <si>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</si>
  <si>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</si>
  <si>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</si>
  <si>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</si>
  <si>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</si>
  <si>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</si>
  <si>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</si>
  <si>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</si>
  <si>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</si>
  <si>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</si>
  <si>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</si>
  <si>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</si>
  <si>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</si>
  <si>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</si>
  <si>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</si>
  <si>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</si>
  <si>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</si>
  <si>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</si>
  <si>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</si>
  <si>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</si>
  <si>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</si>
  <si>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</si>
  <si>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</si>
  <si>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</si>
  <si>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</si>
  <si>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</si>
  <si>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</si>
  <si>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</si>
  <si>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</si>
  <si>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</si>
  <si>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</si>
  <si>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</si>
  <si>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</si>
  <si>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</si>
  <si>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</si>
  <si>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</si>
  <si>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</si>
  <si>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</si>
  <si>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</si>
  <si>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</si>
  <si>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</si>
  <si>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</si>
  <si>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</si>
  <si>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</si>
  <si>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</si>
  <si>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</si>
  <si>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</si>
  <si>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</si>
  <si>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</si>
  <si>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</si>
  <si>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</si>
  <si>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</si>
  <si>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</si>
  <si>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</si>
  <si>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</si>
  <si>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</si>
  <si>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</si>
  <si>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</si>
  <si>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</si>
  <si>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</si>
  <si>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</si>
  <si>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</si>
  <si>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</si>
  <si>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</si>
  <si>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</si>
  <si>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</si>
  <si>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</si>
  <si>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</si>
  <si>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</si>
  <si>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</si>
  <si>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</si>
  <si>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</si>
  <si>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</si>
  <si>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</si>
  <si>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</si>
  <si>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</si>
  <si>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</si>
  <si>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</si>
  <si>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</si>
  <si>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</si>
  <si>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</si>
  <si>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</si>
  <si>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</si>
  <si>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</si>
  <si>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</si>
  <si>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</si>
  <si>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</si>
  <si>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</si>
  <si>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</si>
  <si>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</si>
  <si>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</si>
  <si>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</si>
  <si>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</si>
  <si>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</si>
  <si>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</si>
  <si>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</si>
  <si>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</si>
  <si>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</si>
  <si>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</si>
  <si>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</si>
  <si>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</si>
  <si>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</si>
  <si>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</si>
  <si>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</si>
  <si>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</si>
  <si>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</si>
  <si>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</si>
  <si>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</si>
  <si>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</si>
  <si>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</si>
  <si>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</si>
  <si>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</si>
  <si>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</si>
  <si>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</si>
  <si>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</si>
  <si>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</si>
  <si>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</si>
  <si>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</si>
  <si>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</si>
  <si>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</si>
  <si>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</si>
  <si>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</si>
  <si>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</si>
  <si>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</si>
  <si>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</si>
  <si>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</si>
  <si>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</si>
  <si>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</si>
  <si>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</si>
  <si>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</si>
  <si>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</si>
  <si>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</si>
  <si>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</si>
  <si>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</si>
  <si>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</si>
  <si>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</si>
  <si>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</si>
  <si>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</si>
  <si>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</si>
  <si>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</si>
  <si>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</si>
  <si>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</si>
  <si>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</si>
  <si>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</si>
  <si>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</si>
  <si>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</si>
  <si>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</si>
  <si>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</si>
  <si>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</si>
  <si>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</si>
  <si>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</si>
  <si>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</si>
  <si>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</si>
  <si>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</si>
  <si>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</si>
  <si>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</si>
  <si>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</si>
  <si>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</si>
  <si>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</si>
  <si>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</si>
  <si>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</si>
  <si>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</si>
  <si>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</si>
  <si>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</si>
  <si>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</si>
  <si>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</si>
  <si>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</si>
  <si>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</si>
  <si>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</si>
  <si>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</si>
  <si>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</si>
  <si>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</si>
  <si>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</si>
  <si>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</si>
  <si>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</si>
  <si>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</si>
  <si>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</si>
  <si>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</si>
  <si>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</si>
  <si>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</si>
  <si>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</si>
  <si>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</si>
  <si>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</si>
  <si>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</si>
  <si>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</si>
  <si>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</si>
  <si>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</si>
  <si>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</si>
  <si>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</si>
  <si>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</si>
  <si>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</si>
  <si>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</si>
  <si>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</si>
  <si>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</si>
  <si>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</si>
  <si>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</si>
  <si>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</si>
  <si>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</si>
  <si>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</si>
  <si>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</si>
  <si>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</si>
  <si>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</si>
  <si>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</si>
  <si>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</si>
  <si>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</si>
  <si>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</si>
  <si>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</si>
  <si>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</si>
  <si>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</si>
  <si>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</si>
  <si>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</si>
  <si>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</si>
  <si>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</si>
  <si>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</si>
  <si>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</si>
  <si>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</si>
  <si>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</si>
  <si>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</si>
  <si>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</si>
  <si>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</si>
  <si>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</si>
  <si>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</si>
  <si>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</si>
  <si>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</si>
  <si>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</si>
  <si>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</si>
  <si>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</si>
  <si>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</si>
  <si>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</si>
  <si>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</si>
  <si>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</si>
  <si>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</si>
  <si>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</si>
  <si>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</si>
  <si>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</si>
  <si>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</si>
  <si>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</si>
  <si>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</si>
  <si>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</si>
  <si>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</si>
  <si>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</si>
  <si>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</si>
  <si>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</si>
  <si>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</si>
  <si>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</si>
  <si>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</si>
  <si>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</si>
  <si>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</si>
  <si>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</si>
  <si>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</si>
  <si>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</si>
  <si>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</si>
  <si>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</si>
  <si>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</si>
  <si>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</si>
  <si>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</si>
  <si>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</si>
  <si>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</si>
  <si>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</si>
  <si>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</si>
  <si>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</si>
  <si>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</si>
  <si>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</si>
  <si>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</si>
  <si>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</si>
  <si>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</si>
  <si>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</si>
  <si>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</si>
  <si>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</si>
  <si>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</si>
  <si>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</si>
  <si>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</si>
  <si>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</si>
  <si>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</si>
  <si>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</si>
  <si>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</si>
  <si>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</si>
  <si>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</si>
  <si>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</si>
  <si>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</si>
  <si>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</si>
  <si>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</si>
  <si>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</si>
  <si>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</si>
  <si>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</si>
  <si>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</si>
  <si>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</si>
  <si>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</si>
  <si>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</si>
  <si>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</si>
  <si>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</si>
  <si>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</si>
  <si>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</si>
  <si>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</si>
  <si>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</si>
  <si>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</si>
  <si>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</si>
  <si>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</si>
  <si>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</si>
  <si>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</si>
  <si>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</si>
  <si>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</si>
  <si>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</si>
  <si>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</si>
  <si>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</si>
  <si>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</si>
  <si>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</si>
  <si>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</si>
  <si>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</si>
  <si>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</si>
  <si>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</si>
  <si>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</si>
  <si>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</si>
  <si>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</si>
  <si>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</si>
  <si>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</si>
  <si>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</si>
  <si>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</si>
  <si>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</si>
  <si>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</si>
  <si>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</si>
  <si>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</si>
  <si>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</si>
  <si>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</si>
  <si>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</si>
  <si>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</si>
  <si>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</si>
  <si>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</si>
  <si>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</si>
  <si>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</si>
  <si>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</si>
  <si>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</si>
  <si>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</si>
  <si>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</si>
  <si>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</si>
  <si>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</si>
  <si>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</si>
  <si>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</si>
  <si>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</si>
  <si>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</si>
  <si>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</si>
  <si>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</si>
  <si>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</si>
  <si>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</si>
  <si>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</si>
  <si>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</si>
  <si>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</si>
  <si>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</si>
  <si>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</si>
  <si>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</si>
  <si>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</si>
  <si>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</si>
  <si>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</si>
  <si>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</si>
  <si>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</si>
  <si>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</si>
  <si>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</si>
  <si>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</si>
  <si>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</si>
  <si>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</si>
  <si>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</si>
  <si>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</si>
  <si>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</si>
  <si>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</si>
  <si>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</si>
  <si>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</si>
  <si>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</si>
  <si>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</si>
  <si>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</si>
  <si>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</si>
  <si>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</si>
  <si>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</si>
  <si>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</si>
  <si>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</si>
  <si>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</si>
  <si>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</si>
  <si>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</si>
  <si>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</si>
  <si>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</si>
  <si>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</si>
  <si>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</si>
  <si>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</si>
  <si>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</si>
  <si>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</si>
  <si>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</si>
  <si>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</si>
  <si>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</si>
  <si>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</si>
  <si>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</si>
  <si>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</si>
  <si>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</si>
  <si>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</si>
  <si>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</si>
  <si>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</si>
  <si>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</si>
  <si>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</si>
  <si>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</si>
  <si>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</si>
  <si>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</si>
  <si>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</si>
  <si>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</si>
  <si>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</si>
  <si>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</si>
  <si>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</si>
  <si>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</si>
  <si>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</si>
  <si>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</si>
  <si>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</si>
  <si>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</si>
  <si>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</si>
  <si>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</si>
  <si>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</si>
  <si>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</si>
  <si>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</si>
  <si>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</si>
  <si>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</si>
  <si>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</si>
  <si>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</si>
  <si>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</si>
  <si>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</si>
  <si>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</si>
  <si>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</si>
  <si>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</si>
  <si>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</si>
  <si>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</si>
  <si>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</si>
  <si>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</si>
  <si>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</si>
  <si>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</si>
  <si>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</si>
  <si>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</si>
  <si>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</si>
  <si>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</si>
  <si>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</si>
  <si>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</si>
  <si>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</si>
  <si>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</si>
  <si>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</si>
  <si>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</si>
  <si>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</si>
  <si>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</si>
  <si>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</si>
  <si>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</si>
  <si>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</si>
  <si>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</si>
  <si>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</si>
  <si>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</si>
  <si>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</si>
  <si>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</si>
  <si>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</si>
  <si>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</si>
  <si>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</si>
  <si>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</si>
  <si>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</si>
  <si>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</si>
  <si>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</si>
  <si>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</si>
  <si>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</si>
  <si>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</si>
  <si>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</si>
  <si>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</si>
  <si>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</si>
  <si>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</si>
  <si>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</si>
  <si>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</si>
  <si>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</si>
  <si>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</si>
  <si>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</si>
  <si>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</si>
  <si>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</si>
  <si>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</si>
  <si>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</si>
  <si>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</si>
  <si>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</si>
  <si>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</si>
  <si>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</si>
  <si>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</si>
  <si>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</si>
  <si>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</si>
  <si>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</si>
  <si>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</si>
  <si>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</si>
  <si>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</si>
  <si>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</si>
  <si>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</si>
  <si>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</si>
  <si>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</si>
  <si>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</si>
  <si>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</si>
  <si>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</si>
  <si>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</si>
  <si>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</si>
  <si>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</si>
  <si>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</si>
  <si>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</si>
  <si>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</si>
  <si>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</si>
  <si>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</si>
  <si>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</si>
  <si>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</si>
  <si>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</si>
  <si>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</si>
  <si>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</si>
  <si>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</si>
  <si>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</si>
  <si>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</si>
  <si>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</si>
  <si>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</si>
  <si>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</si>
  <si>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</si>
  <si>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</si>
  <si>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</si>
  <si>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</si>
  <si>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</si>
  <si>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</si>
  <si>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</si>
  <si>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</si>
  <si>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</si>
  <si>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</si>
  <si>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</si>
  <si>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</si>
  <si>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</si>
  <si>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</si>
  <si>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</si>
  <si>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</si>
  <si>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</si>
  <si>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</si>
  <si>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</si>
  <si>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</si>
  <si>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</si>
  <si>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</si>
  <si>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</si>
  <si>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</si>
  <si>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</si>
  <si>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</si>
  <si>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</si>
  <si>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</si>
  <si>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</si>
  <si>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</si>
  <si>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</si>
  <si>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</si>
  <si>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</si>
  <si>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</si>
  <si>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</si>
  <si>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</si>
  <si>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</si>
  <si>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</si>
  <si>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</si>
  <si>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</si>
  <si>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</si>
  <si>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</si>
  <si>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</si>
  <si>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</si>
  <si>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</si>
  <si>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</si>
  <si>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</si>
  <si>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</si>
  <si>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</si>
  <si>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</si>
  <si>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</si>
  <si>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</si>
  <si>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</si>
  <si>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</si>
  <si>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</si>
  <si>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</si>
  <si>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</si>
  <si>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</si>
  <si>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</si>
  <si>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</si>
  <si>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</si>
  <si>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</si>
  <si>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</si>
  <si>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</si>
  <si>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</si>
  <si>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</si>
  <si>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</si>
  <si>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</si>
  <si>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</si>
  <si>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</si>
  <si>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</si>
  <si>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</si>
  <si>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</si>
  <si>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</si>
  <si>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</si>
  <si>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</si>
  <si>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</si>
  <si>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</si>
  <si>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</si>
  <si>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</si>
  <si>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</si>
  <si>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</si>
  <si>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</si>
  <si>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</si>
  <si>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</si>
  <si>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</si>
  <si>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</si>
  <si>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</si>
  <si>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</si>
  <si>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</si>
  <si>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</si>
  <si>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</si>
  <si>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</si>
  <si>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</si>
  <si>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</si>
  <si>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</si>
  <si>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</si>
  <si>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</si>
  <si>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</si>
  <si>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</si>
  <si>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</si>
  <si>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</si>
  <si>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</si>
  <si>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</si>
  <si>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</si>
  <si>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</si>
  <si>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</si>
  <si>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</si>
  <si>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</si>
  <si>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</si>
  <si>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</si>
  <si>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</si>
  <si>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</si>
  <si>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</si>
  <si>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</si>
  <si>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</si>
  <si>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</si>
  <si>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</si>
  <si>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</si>
  <si>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</si>
  <si>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</si>
  <si>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</si>
  <si>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</si>
  <si>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</si>
  <si>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</si>
  <si>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</si>
  <si>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</si>
  <si>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</si>
  <si>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</si>
  <si>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</si>
  <si>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</si>
  <si>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</si>
  <si>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</si>
  <si>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</si>
  <si>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</si>
  <si>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</si>
  <si>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</si>
  <si>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</si>
  <si>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</si>
  <si>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</si>
  <si>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</si>
  <si>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</si>
  <si>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</si>
  <si>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</si>
  <si>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</si>
  <si>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</si>
  <si>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</si>
  <si>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</si>
  <si>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</si>
  <si>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</si>
  <si>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</si>
  <si>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</si>
  <si>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</si>
  <si>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</si>
  <si>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</si>
  <si>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</si>
  <si>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</si>
  <si>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</si>
  <si>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</si>
  <si>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</si>
  <si>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</si>
  <si>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</si>
  <si>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</si>
  <si>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</si>
  <si>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</si>
  <si>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</si>
  <si>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</si>
  <si>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</si>
  <si>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</si>
  <si>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</si>
  <si>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</si>
  <si>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</si>
  <si>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</si>
  <si>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</si>
  <si>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</si>
  <si>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</si>
  <si>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</si>
  <si>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</si>
  <si>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</si>
  <si>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</si>
  <si>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</si>
  <si>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</si>
  <si>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</si>
  <si>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</si>
  <si>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</si>
  <si>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</si>
  <si>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</si>
  <si>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</si>
  <si>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</si>
  <si>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</si>
  <si>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</si>
  <si>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</si>
  <si>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</si>
  <si>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</si>
  <si>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</si>
  <si>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</si>
  <si>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</si>
  <si>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</si>
  <si>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</si>
  <si>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</si>
  <si>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</si>
  <si>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</si>
  <si>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</si>
  <si>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</si>
  <si>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</si>
  <si>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</si>
  <si>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</si>
  <si>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</si>
  <si>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</si>
  <si>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</si>
  <si>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</si>
  <si>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</si>
  <si>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</si>
  <si>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</si>
  <si>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</si>
  <si>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</si>
  <si>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</si>
  <si>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</si>
  <si>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</si>
  <si>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</si>
  <si>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</si>
  <si>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</si>
  <si>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</si>
  <si>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</si>
  <si>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</si>
  <si>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</si>
  <si>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</si>
  <si>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</si>
  <si>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</si>
  <si>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</si>
  <si>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</si>
  <si>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</si>
  <si>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</si>
  <si>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</si>
  <si>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</si>
  <si>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</si>
  <si>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</si>
  <si>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</si>
  <si>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</si>
  <si>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</si>
  <si>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</si>
  <si>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</si>
  <si>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</si>
  <si>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</si>
  <si>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</si>
  <si>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</si>
  <si>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</si>
  <si>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</si>
  <si>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</si>
  <si>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</si>
  <si>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</si>
  <si>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</si>
  <si>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</si>
  <si>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</si>
  <si>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</si>
  <si>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</si>
  <si>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</si>
  <si>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</si>
  <si>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</si>
  <si>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</si>
  <si>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</si>
  <si>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</si>
  <si>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</si>
  <si>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</si>
  <si>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</si>
  <si>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</si>
  <si>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</si>
  <si>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</si>
  <si>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</si>
  <si>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</si>
  <si>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</si>
  <si>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</si>
  <si>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</si>
  <si>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</si>
  <si>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</si>
  <si>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</si>
  <si>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</si>
  <si>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</si>
  <si>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</si>
  <si>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</si>
  <si>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</si>
  <si>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</si>
  <si>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</si>
  <si>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</si>
  <si>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</si>
  <si>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</si>
  <si>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</si>
  <si>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</si>
  <si>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</si>
  <si>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</si>
  <si>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</si>
  <si>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</si>
  <si>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</si>
  <si>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</si>
  <si>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</si>
  <si>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</si>
  <si>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</si>
  <si>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</si>
  <si>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</si>
  <si>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</si>
  <si>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</si>
  <si>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</si>
  <si>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</si>
  <si>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</si>
  <si>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</si>
  <si>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</si>
  <si>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</si>
  <si>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</si>
  <si>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</si>
  <si>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</si>
  <si>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</si>
  <si>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</si>
  <si>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</si>
  <si>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</si>
  <si>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</si>
  <si>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</si>
  <si>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</si>
  <si>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</si>
  <si>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</si>
  <si>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</si>
  <si>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</si>
  <si>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</si>
  <si>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</si>
  <si>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</si>
  <si>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</si>
  <si>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</si>
  <si>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</si>
  <si>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</si>
  <si>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</si>
  <si>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</si>
  <si>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</si>
  <si>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</si>
  <si>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</si>
  <si>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</si>
  <si>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</si>
  <si>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</si>
  <si>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</si>
  <si>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</si>
  <si>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</si>
  <si>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</si>
  <si>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</si>
  <si>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</si>
  <si>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</si>
  <si>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</si>
  <si>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</si>
  <si>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</si>
  <si>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</si>
  <si>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</si>
  <si>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</si>
  <si>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</si>
  <si>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</si>
  <si>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</si>
  <si>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</si>
  <si>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</si>
  <si>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</si>
  <si>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</si>
  <si>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</si>
  <si>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</si>
  <si>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</si>
  <si>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</si>
  <si>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</si>
  <si>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</si>
  <si>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</si>
  <si>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</si>
  <si>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</si>
  <si>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</si>
  <si>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</si>
  <si>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</si>
  <si>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</si>
  <si>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</si>
  <si>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</si>
  <si>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</si>
  <si>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</si>
  <si>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</si>
  <si>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</si>
  <si>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</si>
  <si>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</si>
  <si>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</si>
  <si>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</si>
  <si>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</si>
  <si>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</si>
  <si>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</si>
  <si>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</si>
  <si>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</si>
  <si>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</si>
  <si>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</si>
  <si>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</si>
  <si>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</si>
  <si>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</si>
  <si>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</si>
  <si>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</si>
  <si>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</si>
  <si>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</si>
  <si>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</si>
  <si>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</si>
  <si>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</si>
  <si>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</si>
  <si>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</si>
  <si>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</si>
  <si>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</si>
  <si>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</si>
  <si>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</si>
  <si>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</si>
  <si>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</si>
  <si>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</si>
  <si>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</si>
  <si>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</si>
  <si>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</si>
  <si>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</si>
  <si>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</si>
  <si>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</si>
  <si>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</si>
  <si>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</si>
  <si>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</si>
  <si>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</si>
  <si>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</si>
  <si>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</si>
  <si>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</si>
  <si>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</si>
  <si>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</si>
  <si>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</si>
  <si>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</si>
  <si>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</si>
  <si>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</si>
  <si>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</si>
  <si>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</si>
  <si>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</si>
  <si>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</si>
  <si>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</si>
  <si>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</si>
  <si>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</si>
  <si>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</si>
  <si>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</si>
  <si>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</si>
  <si>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</si>
  <si>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</si>
  <si>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</si>
  <si>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</si>
  <si>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</si>
  <si>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</si>
  <si>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</si>
  <si>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</si>
  <si>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</si>
  <si>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</si>
  <si>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</si>
  <si>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</si>
  <si>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</si>
  <si>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</si>
  <si>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</si>
  <si>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</si>
  <si>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</si>
  <si>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</si>
  <si>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</si>
  <si>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</si>
  <si>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</si>
  <si>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</si>
  <si>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</si>
  <si>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</si>
  <si>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</si>
  <si>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</si>
  <si>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</si>
  <si>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</si>
  <si>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</si>
  <si>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</si>
  <si>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</si>
  <si>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</si>
  <si>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</si>
  <si>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</si>
  <si>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</si>
  <si>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</si>
  <si>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</si>
  <si>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</si>
  <si>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</si>
  <si>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</si>
  <si>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</si>
  <si>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</si>
  <si>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</si>
  <si>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</si>
  <si>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</si>
  <si>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</si>
  <si>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</si>
  <si>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</si>
  <si>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</si>
  <si>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</si>
  <si>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</si>
  <si>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</si>
  <si>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</si>
  <si>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</si>
  <si>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</si>
  <si>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</si>
  <si>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</si>
  <si>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</si>
  <si>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</si>
  <si>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</si>
  <si>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</si>
  <si>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</si>
  <si>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</si>
  <si>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</si>
  <si>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</si>
  <si>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</si>
  <si>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</si>
  <si>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</si>
  <si>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</si>
  <si>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</si>
  <si>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</si>
  <si>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</si>
  <si>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</si>
  <si>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</si>
  <si>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</si>
  <si>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</si>
  <si>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</si>
  <si>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</si>
  <si>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</si>
  <si>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</si>
  <si>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</si>
  <si>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</si>
  <si>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</si>
  <si>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</si>
  <si>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</si>
  <si>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</si>
  <si>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</si>
  <si>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</si>
  <si>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</si>
  <si>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</si>
  <si>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</si>
  <si>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</si>
  <si>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</si>
  <si>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</si>
  <si>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</si>
  <si>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</si>
  <si>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</si>
  <si>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</si>
  <si>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</si>
  <si>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</si>
  <si>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</si>
  <si>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</si>
  <si>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</si>
  <si>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</si>
  <si>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</si>
  <si>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</si>
  <si>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</si>
  <si>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</si>
  <si>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</si>
  <si>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</si>
  <si>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</si>
  <si>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</si>
  <si>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</si>
  <si>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</si>
  <si>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</si>
  <si>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</si>
  <si>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</si>
  <si>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</si>
  <si>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</si>
  <si>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</si>
  <si>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</si>
  <si>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</si>
  <si>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</si>
  <si>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</si>
  <si>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</si>
  <si>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</si>
  <si>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</si>
  <si>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</si>
  <si>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</si>
  <si>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</si>
  <si>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</si>
  <si>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</si>
  <si>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</si>
  <si>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</si>
  <si>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</si>
  <si>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</si>
  <si>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</si>
  <si>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</si>
  <si>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</si>
  <si>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</si>
  <si>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</si>
  <si>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</si>
  <si>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</si>
  <si>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</si>
  <si>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</si>
  <si>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</si>
  <si>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</si>
  <si>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</si>
  <si>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</si>
  <si>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</si>
  <si>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</si>
  <si>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</si>
  <si>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</si>
  <si>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</si>
  <si>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</si>
  <si>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</si>
  <si>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</si>
  <si>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</si>
  <si>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</si>
  <si>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</si>
  <si>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</si>
  <si>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</si>
  <si>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</si>
  <si>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</si>
  <si>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</si>
  <si>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</si>
  <si>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</si>
  <si>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</si>
  <si>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</si>
  <si>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</si>
  <si>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</si>
  <si>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</si>
  <si>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</si>
  <si>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</si>
  <si>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</si>
  <si>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</si>
  <si>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</si>
  <si>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</si>
  <si>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</si>
  <si>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</si>
  <si>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</si>
  <si>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</si>
  <si>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</si>
  <si>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</si>
  <si>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</si>
  <si>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</si>
  <si>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</si>
  <si>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</si>
  <si>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</si>
  <si>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</si>
  <si>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</si>
  <si>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</si>
  <si>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</si>
  <si>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</si>
  <si>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</si>
  <si>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</si>
  <si>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</si>
  <si>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</si>
  <si>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</si>
  <si>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</si>
  <si>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</si>
  <si>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</si>
  <si>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</si>
  <si>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</si>
  <si>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</si>
  <si>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</si>
  <si>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</si>
  <si>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</si>
  <si>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</si>
  <si>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</si>
  <si>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</si>
  <si>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</si>
  <si>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</si>
  <si>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</si>
  <si>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</si>
  <si>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</si>
  <si>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</si>
  <si>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</si>
  <si>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</si>
  <si>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</si>
  <si>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</si>
  <si>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</si>
  <si>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</si>
  <si>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</si>
  <si>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</si>
  <si>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</si>
  <si>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</si>
  <si>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</si>
  <si>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</si>
  <si>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</si>
  <si>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</si>
  <si>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</si>
  <si>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</si>
  <si>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</si>
  <si>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</si>
  <si>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</si>
  <si>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</si>
  <si>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</si>
  <si>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</si>
  <si>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</si>
  <si>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</si>
  <si>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</si>
  <si>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</si>
  <si>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</si>
  <si>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</si>
  <si>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</si>
  <si>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</si>
  <si>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</si>
  <si>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</si>
  <si>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</si>
  <si>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</si>
  <si>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</si>
  <si>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</si>
  <si>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</si>
  <si>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</si>
  <si>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</si>
  <si>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</si>
  <si>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</si>
  <si>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</si>
  <si>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</si>
  <si>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</si>
  <si>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</si>
  <si>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</si>
  <si>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</si>
  <si>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</si>
  <si>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</si>
  <si>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</si>
  <si>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</si>
  <si>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</si>
  <si>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</si>
  <si>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</si>
  <si>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</si>
  <si>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</si>
  <si>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</si>
  <si>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</si>
  <si>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</si>
  <si>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</si>
  <si>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</si>
  <si>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</si>
  <si>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</si>
  <si>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</si>
  <si>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</si>
  <si>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</si>
  <si>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</si>
  <si>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</si>
  <si>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</si>
  <si>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</si>
  <si>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</si>
  <si>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</si>
  <si>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</si>
  <si>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</si>
  <si>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</si>
  <si>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</si>
  <si>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</si>
  <si>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</si>
  <si>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</si>
  <si>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</si>
  <si>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</si>
  <si>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</si>
  <si>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</si>
  <si>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</si>
  <si>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</si>
  <si>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</si>
  <si>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</si>
  <si>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</si>
  <si>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</si>
  <si>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</si>
  <si>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</si>
  <si>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</si>
  <si>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</si>
  <si>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</si>
  <si>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</si>
  <si>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</si>
  <si>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</si>
  <si>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</si>
  <si>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</si>
  <si>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</si>
  <si>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</si>
  <si>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</si>
  <si>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</si>
  <si>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</si>
  <si>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</si>
  <si>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</si>
  <si>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</si>
  <si>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</si>
  <si>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</si>
  <si>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</si>
  <si>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</si>
  <si>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</si>
  <si>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</si>
  <si>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</si>
  <si>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</si>
  <si>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</si>
  <si>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</si>
  <si>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</si>
  <si>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</si>
  <si>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</si>
  <si>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</si>
  <si>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</si>
  <si>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</si>
  <si>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</si>
  <si>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</si>
  <si>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</si>
  <si>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</si>
  <si>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</si>
  <si>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</si>
  <si>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</si>
  <si>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</si>
  <si>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</si>
  <si>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</si>
  <si>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</si>
  <si>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</si>
  <si>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</si>
  <si>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</si>
  <si>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</si>
  <si>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</si>
  <si>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</si>
  <si>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</si>
  <si>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</si>
  <si>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</si>
  <si>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</si>
  <si>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</si>
  <si>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</si>
  <si>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</si>
  <si>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</si>
  <si>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</si>
  <si>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</si>
  <si>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</si>
  <si>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</si>
  <si>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</si>
  <si>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</si>
  <si>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</si>
  <si>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</si>
  <si>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</si>
  <si>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</si>
  <si>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</si>
  <si>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</si>
  <si>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</si>
  <si>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</si>
  <si>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</si>
  <si>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</si>
  <si>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</si>
  <si>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</si>
  <si>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</si>
  <si>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</si>
  <si>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</si>
  <si>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</si>
  <si>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</si>
  <si>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</si>
  <si>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</si>
  <si>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</si>
  <si>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</si>
  <si>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</si>
  <si>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</si>
  <si>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</si>
  <si>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</si>
  <si>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</si>
  <si>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</si>
  <si>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</si>
  <si>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</si>
  <si>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</si>
  <si>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</si>
  <si>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</si>
  <si>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</si>
  <si>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</si>
  <si>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</si>
  <si>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</si>
  <si>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</si>
  <si>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</si>
  <si>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</si>
  <si>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</si>
  <si>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</si>
  <si>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</si>
  <si>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</si>
  <si>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</si>
  <si>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</si>
  <si>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</si>
  <si>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</si>
  <si>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</si>
  <si>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</si>
  <si>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</si>
  <si>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</si>
  <si>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</si>
  <si>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</si>
  <si>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</si>
  <si>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</si>
  <si>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</si>
  <si>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</si>
  <si>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</si>
  <si>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</si>
  <si>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</si>
  <si>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</si>
  <si>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</si>
  <si>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</si>
  <si>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</si>
  <si>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</si>
  <si>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</si>
  <si>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</si>
  <si>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</si>
  <si>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</si>
  <si>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</si>
  <si>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</si>
  <si>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</si>
  <si>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</si>
  <si>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</si>
  <si>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</si>
  <si>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</si>
  <si>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</si>
  <si>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</si>
  <si>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</si>
  <si>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</si>
  <si>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</si>
  <si>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</si>
  <si>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</si>
  <si>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</si>
  <si>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</si>
  <si>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</si>
  <si>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</si>
  <si>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</si>
  <si>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</si>
  <si>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</si>
  <si>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</si>
  <si>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</si>
  <si>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</si>
  <si>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</si>
  <si>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</si>
  <si>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</si>
  <si>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</si>
  <si>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</si>
  <si>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</si>
  <si>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</si>
  <si>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</si>
  <si>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</si>
  <si>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</si>
  <si>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</si>
  <si>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</si>
  <si>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</si>
  <si>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</si>
  <si>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</si>
  <si>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</si>
  <si>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</si>
  <si>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</si>
  <si>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</si>
  <si>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</si>
  <si>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</si>
  <si>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</si>
  <si>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</si>
  <si>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</si>
  <si>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</si>
  <si>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</si>
  <si>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</si>
  <si>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</si>
  <si>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</si>
  <si>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</si>
  <si>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</si>
  <si>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</si>
  <si>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</si>
  <si>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</si>
  <si>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</si>
  <si>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</si>
  <si>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</si>
  <si>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</si>
  <si>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</si>
  <si>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</si>
  <si>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</si>
  <si>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</si>
  <si>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</si>
  <si>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</si>
  <si>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</si>
  <si>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</si>
  <si>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</si>
  <si>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</si>
  <si>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</si>
  <si>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</si>
  <si>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</si>
  <si>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</si>
  <si>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</si>
  <si>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</si>
  <si>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</si>
  <si>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</si>
  <si>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</si>
  <si>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</si>
  <si>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</si>
  <si>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</si>
  <si>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</si>
  <si>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</si>
  <si>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</si>
  <si>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</si>
  <si>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</si>
  <si>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</si>
  <si>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</si>
  <si>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</si>
  <si>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</si>
  <si>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</si>
  <si>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</si>
  <si>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</si>
  <si>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</si>
  <si>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</si>
  <si>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</si>
  <si>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</si>
  <si>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</si>
  <si>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</si>
  <si>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</si>
  <si>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</si>
  <si>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</si>
  <si>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</si>
  <si>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</si>
  <si>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</si>
  <si>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</si>
  <si>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</si>
  <si>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</si>
  <si>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</si>
  <si>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</si>
  <si>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</si>
  <si>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</si>
  <si>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</si>
  <si>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</si>
  <si>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</si>
  <si>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</si>
  <si>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</si>
  <si>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</si>
  <si>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</si>
  <si>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</si>
  <si>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</si>
  <si>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</si>
  <si>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</si>
  <si>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</si>
  <si>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</si>
  <si>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</si>
  <si>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</si>
  <si>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</si>
  <si>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</si>
  <si>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</si>
  <si>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</si>
  <si>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</si>
  <si>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</si>
  <si>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</si>
  <si>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</si>
  <si>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</si>
  <si>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</si>
  <si>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</si>
  <si>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</si>
  <si>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</si>
  <si>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</si>
  <si>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</si>
  <si>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</si>
  <si>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</si>
  <si>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</si>
  <si>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</si>
  <si>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</si>
  <si>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</si>
  <si>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</si>
  <si>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</si>
  <si>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</si>
  <si>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</si>
  <si>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</si>
  <si>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</si>
  <si>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</si>
  <si>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</si>
  <si>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</si>
  <si>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</si>
  <si>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</si>
  <si>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</si>
  <si>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</si>
  <si>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</si>
  <si>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</si>
  <si>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</si>
  <si>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</si>
  <si>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</si>
  <si>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</si>
  <si>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</si>
  <si>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</si>
  <si>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</si>
  <si>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</si>
  <si>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</si>
  <si>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</si>
  <si>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</si>
  <si>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</si>
  <si>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</si>
  <si>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</si>
  <si>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</si>
  <si>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</si>
  <si>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</si>
  <si>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</si>
  <si>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</si>
  <si>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</si>
  <si>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</si>
  <si>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</si>
  <si>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</si>
  <si>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</si>
  <si>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</si>
  <si>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</si>
  <si>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</si>
  <si>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</si>
  <si>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</si>
  <si>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</si>
  <si>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</si>
  <si>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</si>
  <si>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</si>
  <si>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</si>
  <si>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</si>
  <si>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</si>
  <si>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</si>
  <si>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</si>
  <si>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</si>
  <si>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</si>
  <si>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</si>
  <si>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</si>
  <si>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</si>
  <si>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</si>
  <si>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</si>
  <si>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</si>
  <si>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</si>
  <si>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</si>
  <si>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</si>
  <si>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</si>
  <si>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</si>
  <si>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</si>
  <si>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</si>
  <si>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</si>
  <si>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</si>
  <si>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</si>
  <si>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</si>
  <si>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</si>
  <si>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</si>
  <si>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</si>
  <si>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</si>
  <si>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</si>
  <si>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</si>
  <si>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</si>
  <si>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</si>
  <si>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</si>
  <si>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</si>
  <si>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</si>
  <si>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</si>
  <si>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</si>
  <si>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</si>
  <si>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</si>
  <si>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</si>
  <si>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</si>
  <si>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</si>
  <si>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</si>
  <si>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</si>
  <si>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</si>
  <si>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</si>
  <si>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</si>
  <si>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</si>
  <si>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</si>
  <si>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</si>
  <si>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</si>
  <si>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</si>
  <si>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</si>
  <si>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</si>
  <si>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</si>
  <si>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</si>
  <si>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</si>
  <si>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</si>
  <si>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</si>
  <si>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</si>
  <si>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</si>
  <si>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</si>
  <si>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</si>
  <si>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</si>
  <si>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</si>
  <si>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</si>
  <si>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</si>
  <si>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</si>
  <si>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</si>
  <si>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</si>
  <si>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</si>
  <si>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</si>
  <si>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</si>
  <si>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</si>
  <si>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</si>
  <si>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</si>
  <si>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</si>
  <si>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</si>
  <si>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</si>
  <si>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</si>
  <si>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</si>
  <si>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</si>
  <si>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</si>
  <si>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</si>
  <si>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</si>
  <si>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</si>
  <si>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</si>
  <si>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</si>
  <si>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</si>
  <si>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</si>
  <si>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</si>
  <si>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</si>
  <si>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</si>
  <si>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</si>
  <si>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</si>
  <si>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</si>
  <si>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</si>
  <si>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</si>
  <si>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</si>
  <si>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</si>
  <si>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</si>
  <si>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</si>
  <si>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</si>
  <si>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</si>
  <si>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</si>
  <si>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</si>
  <si>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</si>
  <si>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</si>
  <si>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</si>
  <si>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</si>
  <si>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</si>
  <si>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</si>
  <si>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</si>
  <si>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</si>
  <si>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</si>
  <si>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</si>
  <si>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</si>
  <si>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</si>
  <si>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</si>
  <si>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</si>
  <si>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</si>
  <si>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</si>
  <si>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</si>
  <si>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</si>
  <si>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</si>
  <si>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</si>
  <si>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</si>
  <si>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</si>
  <si>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</si>
  <si>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</si>
  <si>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</si>
  <si>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</si>
  <si>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</si>
  <si>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</si>
  <si>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</si>
  <si>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</si>
  <si>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</si>
  <si>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</si>
  <si>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</si>
  <si>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</si>
  <si>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</si>
  <si>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</si>
  <si>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</si>
  <si>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</si>
  <si>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</si>
  <si>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</si>
  <si>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</si>
  <si>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</si>
  <si>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</si>
  <si>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</si>
  <si>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</si>
  <si>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</si>
  <si>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</si>
  <si>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</si>
  <si>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</si>
  <si>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</si>
  <si>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</si>
  <si>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</si>
  <si>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</si>
  <si>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</si>
  <si>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</si>
  <si>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</si>
  <si>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</si>
  <si>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</si>
  <si>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</si>
  <si>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</si>
  <si>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</si>
  <si>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</si>
  <si>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</si>
  <si>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</si>
  <si>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</si>
  <si>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</si>
  <si>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</si>
  <si>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</si>
  <si>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</si>
  <si>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</si>
  <si>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</si>
  <si>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</si>
  <si>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</si>
  <si>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</si>
  <si>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</si>
  <si>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</si>
  <si>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</si>
  <si>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</si>
  <si>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</si>
  <si>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</si>
  <si>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</si>
  <si>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</si>
  <si>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</si>
  <si>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</si>
  <si>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</si>
  <si>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</si>
  <si>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</si>
  <si>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</si>
  <si>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</si>
  <si>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</si>
  <si>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</si>
  <si>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</si>
  <si>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</si>
  <si>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</si>
  <si>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</si>
  <si>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</si>
  <si>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</si>
  <si>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</si>
  <si>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</si>
  <si>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</si>
  <si>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</si>
  <si>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</si>
  <si>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</si>
  <si>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</si>
  <si>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</si>
  <si>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</si>
  <si>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</si>
  <si>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</si>
  <si>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</si>
  <si>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</si>
  <si>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</si>
  <si>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</si>
  <si>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</si>
  <si>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</si>
  <si>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</si>
  <si>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</si>
  <si>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</si>
  <si>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</si>
  <si>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</si>
  <si>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</si>
  <si>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</si>
  <si>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</si>
  <si>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</si>
  <si>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</si>
  <si>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</si>
  <si>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</si>
  <si>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</si>
  <si>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</si>
  <si>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</si>
  <si>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</si>
  <si>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</si>
  <si>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</si>
  <si>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</si>
  <si>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</si>
  <si>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</si>
  <si>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</si>
  <si>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</si>
  <si>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</si>
  <si>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</si>
  <si>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</si>
  <si>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</si>
  <si>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</si>
  <si>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</si>
  <si>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</si>
  <si>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</si>
  <si>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</si>
  <si>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</si>
  <si>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</si>
  <si>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</si>
  <si>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</si>
  <si>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</si>
  <si>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</si>
  <si>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</si>
  <si>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</si>
  <si>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</si>
  <si>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</si>
  <si>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</si>
  <si>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</si>
  <si>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</si>
  <si>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</si>
  <si>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</si>
  <si>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</si>
  <si>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</si>
  <si>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</si>
  <si>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</si>
  <si>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</si>
  <si>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</si>
  <si>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</si>
  <si>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</si>
  <si>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</si>
  <si>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</si>
  <si>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</si>
  <si>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</si>
  <si>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</si>
  <si>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</si>
  <si>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</si>
  <si>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</si>
  <si>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</si>
  <si>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</si>
  <si>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</si>
  <si>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</si>
  <si>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</si>
  <si>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</si>
  <si>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</si>
  <si>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</si>
  <si>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</si>
  <si>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</si>
  <si>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</si>
  <si>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</si>
  <si>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</si>
  <si>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</si>
  <si>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</si>
  <si>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</si>
  <si>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</si>
  <si>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</si>
  <si>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</si>
  <si>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</si>
  <si>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</si>
  <si>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</si>
  <si>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</si>
  <si>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</si>
  <si>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</si>
  <si>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</si>
  <si>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</si>
  <si>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</si>
  <si>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</si>
  <si>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</si>
  <si>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</si>
  <si>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</si>
  <si>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</si>
  <si>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</si>
  <si>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</si>
  <si>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</si>
  <si>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</si>
  <si>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</si>
  <si>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</si>
  <si>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</si>
  <si>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</si>
  <si>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</si>
  <si>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</si>
  <si>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</si>
  <si>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</si>
  <si>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</si>
  <si>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</si>
  <si>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</si>
  <si>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</si>
  <si>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</si>
  <si>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</si>
  <si>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</si>
  <si>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</si>
  <si>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</si>
  <si>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</si>
  <si>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</si>
  <si>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</si>
  <si>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</si>
  <si>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</si>
  <si>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</si>
  <si>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</si>
  <si>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</si>
  <si>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</si>
  <si>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</si>
  <si>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</si>
  <si>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</si>
  <si>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</si>
  <si>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</si>
  <si>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</si>
  <si>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</si>
  <si>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</si>
  <si>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</si>
  <si>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</si>
  <si>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</si>
  <si>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</si>
  <si>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</si>
  <si>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</si>
  <si>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</si>
  <si>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</si>
  <si>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</si>
  <si>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</si>
  <si>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</si>
  <si>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</si>
  <si>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</si>
  <si>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</si>
  <si>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</si>
  <si>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</si>
  <si>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</si>
  <si>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</si>
  <si>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</si>
  <si>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</si>
  <si>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</si>
  <si>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</si>
  <si>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</si>
  <si>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</si>
  <si>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</si>
  <si>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</si>
  <si>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</si>
  <si>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</si>
  <si>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</si>
  <si>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</si>
  <si>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</si>
  <si>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</si>
  <si>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</si>
  <si>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</si>
  <si>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</si>
  <si>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</si>
  <si>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</si>
  <si>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</si>
  <si>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</si>
  <si>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</si>
  <si>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</si>
  <si>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</si>
  <si>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</si>
  <si>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</si>
  <si>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</si>
  <si>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</si>
  <si>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</si>
  <si>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</si>
  <si>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</si>
  <si>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</si>
  <si>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</si>
  <si>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</si>
  <si>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</si>
  <si>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</si>
  <si>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</si>
  <si>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</si>
  <si>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</si>
  <si>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</si>
  <si>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</si>
  <si>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</si>
  <si>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</si>
  <si>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</si>
  <si>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</si>
  <si>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</si>
  <si>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</si>
  <si>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</si>
  <si>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</si>
  <si>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</si>
  <si>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</si>
  <si>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</si>
  <si>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</si>
  <si>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</si>
  <si>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</si>
  <si>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</si>
  <si>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</si>
  <si>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</si>
  <si>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</si>
  <si>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</si>
  <si>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</si>
  <si>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</si>
  <si>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</si>
  <si>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</si>
  <si>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</si>
  <si>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</si>
  <si>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</si>
  <si>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</si>
  <si>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</si>
  <si>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</si>
  <si>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</si>
  <si>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</si>
  <si>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</si>
  <si>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</si>
  <si>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</si>
  <si>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</si>
  <si>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</si>
  <si>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</si>
  <si>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</si>
  <si>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</si>
  <si>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</si>
  <si>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</si>
  <si>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</si>
  <si>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</si>
  <si>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</si>
  <si>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</si>
  <si>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</si>
  <si>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</si>
  <si>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</si>
  <si>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</si>
  <si>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</si>
  <si>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</si>
  <si>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</si>
  <si>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</si>
  <si>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</si>
  <si>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</si>
  <si>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</si>
  <si>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</si>
  <si>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</si>
  <si>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</si>
  <si>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</si>
  <si>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</si>
  <si>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</si>
  <si>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</si>
  <si>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</si>
  <si>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</si>
  <si>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</si>
  <si>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</si>
  <si>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</si>
  <si>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</si>
  <si>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</si>
  <si>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</si>
  <si>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</si>
  <si>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</si>
  <si>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</si>
  <si>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</si>
  <si>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</si>
  <si>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</si>
  <si>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</si>
  <si>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</si>
  <si>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</si>
  <si>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</si>
  <si>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</si>
  <si>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</si>
  <si>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</si>
  <si>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</si>
  <si>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</si>
  <si>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</si>
  <si>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</si>
  <si>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</si>
  <si>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</si>
  <si>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</si>
  <si>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</si>
  <si>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</si>
  <si>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</si>
  <si>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</si>
  <si>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</si>
  <si>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</si>
  <si>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</si>
  <si>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</si>
  <si>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</si>
  <si>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</si>
  <si>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</si>
  <si>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</si>
  <si>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</si>
  <si>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</si>
  <si>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</si>
  <si>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</si>
  <si>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</si>
  <si>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</si>
  <si>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</si>
  <si>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</si>
  <si>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</si>
  <si>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</si>
  <si>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</si>
  <si>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</si>
  <si>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</si>
  <si>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</si>
  <si>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</si>
  <si>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</si>
  <si>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</si>
  <si>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</si>
  <si>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</si>
  <si>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</si>
  <si>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</si>
  <si>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</si>
  <si>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</si>
  <si>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</si>
  <si>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</si>
  <si>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</si>
  <si>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</si>
  <si>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</si>
  <si>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</si>
  <si>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</si>
  <si>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</si>
  <si>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</si>
  <si>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</si>
  <si>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</si>
  <si>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</si>
  <si>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</si>
  <si>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</si>
  <si>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</si>
  <si>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</si>
  <si>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</si>
  <si>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</si>
  <si>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</si>
  <si>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</si>
  <si>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</si>
  <si>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</si>
  <si>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</si>
  <si>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</si>
  <si>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</si>
  <si>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</si>
  <si>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</si>
  <si>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</si>
  <si>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</si>
  <si>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</si>
  <si>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</si>
  <si>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</si>
  <si>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</si>
  <si>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</si>
  <si>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</si>
  <si>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</si>
  <si>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</si>
  <si>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</si>
  <si>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</si>
  <si>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</si>
  <si>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</si>
  <si>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</si>
  <si>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</si>
  <si>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</si>
  <si>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</si>
  <si>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</si>
  <si>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</si>
  <si>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</si>
  <si>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</si>
  <si>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</si>
  <si>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</si>
  <si>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</si>
  <si>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</si>
  <si>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</si>
  <si>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</si>
  <si>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</si>
  <si>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</si>
  <si>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</si>
  <si>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</si>
  <si>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</si>
  <si>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</si>
  <si>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</si>
  <si>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</si>
  <si>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</si>
  <si>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</si>
  <si>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</si>
  <si>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</si>
  <si>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</si>
  <si>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</si>
  <si>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</si>
  <si>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</si>
  <si>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</si>
  <si>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</si>
  <si>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</si>
  <si>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</si>
  <si>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</si>
  <si>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</si>
  <si>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</si>
  <si>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</si>
  <si>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</si>
  <si>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</si>
  <si>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</si>
  <si>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</si>
  <si>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</si>
  <si>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</si>
  <si>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</si>
  <si>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</si>
  <si>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</si>
  <si>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</si>
  <si>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</si>
  <si>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</si>
  <si>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</si>
  <si>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</si>
  <si>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</si>
  <si>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</si>
  <si>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</si>
  <si>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</si>
  <si>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</si>
  <si>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</si>
  <si>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</si>
  <si>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</si>
  <si>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</si>
  <si>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</si>
  <si>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</si>
  <si>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</si>
  <si>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</si>
  <si>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</si>
  <si>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</si>
  <si>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</si>
  <si>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</si>
  <si>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</si>
  <si>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</si>
  <si>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</si>
  <si>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</si>
  <si>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</si>
  <si>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</si>
  <si>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</si>
  <si>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</si>
  <si>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</si>
  <si>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</si>
  <si>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</si>
  <si>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</si>
  <si>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</si>
  <si>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</si>
  <si>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</si>
  <si>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</si>
  <si>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</si>
  <si>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</si>
  <si>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</si>
  <si>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</si>
  <si>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</si>
  <si>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</si>
  <si>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</si>
  <si>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</si>
  <si>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</si>
  <si>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</si>
  <si>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</si>
  <si>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</si>
  <si>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</si>
  <si>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</si>
  <si>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</si>
  <si>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</si>
  <si>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</si>
  <si>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</si>
  <si>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</si>
  <si>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</si>
  <si>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</si>
  <si>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</si>
  <si>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</si>
  <si>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</si>
  <si>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</si>
  <si>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</si>
  <si>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</si>
  <si>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</si>
  <si>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</si>
  <si>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</si>
  <si>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</si>
  <si>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</si>
  <si>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</si>
  <si>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</si>
  <si>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</si>
  <si>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</si>
  <si>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</si>
  <si>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</si>
  <si>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</si>
  <si>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</si>
  <si>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</si>
  <si>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</si>
  <si>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</si>
  <si>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</si>
  <si>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</si>
  <si>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</si>
  <si>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</si>
  <si>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</si>
  <si>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</si>
  <si>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</si>
  <si>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</si>
  <si>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</si>
  <si>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</si>
  <si>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</si>
  <si>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</si>
  <si>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</si>
  <si>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</si>
  <si>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</si>
  <si>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</si>
  <si>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</si>
  <si>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</si>
  <si>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</si>
  <si>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</si>
  <si>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</si>
  <si>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</si>
  <si>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</si>
  <si>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</si>
  <si>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</si>
  <si>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</si>
  <si>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</si>
  <si>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</si>
  <si>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</si>
  <si>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</si>
  <si>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</si>
  <si>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</si>
  <si>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</si>
  <si>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</si>
  <si>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</si>
  <si>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</si>
  <si>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</si>
  <si>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</si>
  <si>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</si>
  <si>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</si>
  <si>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</si>
  <si>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</si>
  <si>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</si>
  <si>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</si>
  <si>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</si>
  <si>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</si>
  <si>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</si>
  <si>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</si>
  <si>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</si>
  <si>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</si>
  <si>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</si>
  <si>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</si>
  <si>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</si>
  <si>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</si>
  <si>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</si>
  <si>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</si>
  <si>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</si>
  <si>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</si>
  <si>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</si>
  <si>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</si>
  <si>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</si>
  <si>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</si>
  <si>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</si>
  <si>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</si>
  <si>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</si>
  <si>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</si>
  <si>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</si>
  <si>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</si>
  <si>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</si>
  <si>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</si>
  <si>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</si>
  <si>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</si>
  <si>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</si>
  <si>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</si>
  <si>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</si>
  <si>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</si>
  <si>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</si>
  <si>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</si>
  <si>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</si>
  <si>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</si>
  <si>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</si>
  <si>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</si>
  <si>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</si>
  <si>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</si>
  <si>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</si>
  <si>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</si>
  <si>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</si>
  <si>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</si>
  <si>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</si>
  <si>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</si>
  <si>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</si>
  <si>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</si>
  <si>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</si>
  <si>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</si>
  <si>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</si>
  <si>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</si>
  <si>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</si>
  <si>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</si>
  <si>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</si>
  <si>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</si>
  <si>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</si>
  <si>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</si>
  <si>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</si>
  <si>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</si>
  <si>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</si>
  <si>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</si>
  <si>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</si>
  <si>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</si>
  <si>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</si>
  <si>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</si>
  <si>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</si>
  <si>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</si>
  <si>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</si>
  <si>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</si>
  <si>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</si>
  <si>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</si>
  <si>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</si>
  <si>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</si>
  <si>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</si>
  <si>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</si>
  <si>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</si>
  <si>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</si>
  <si>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</si>
  <si>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</si>
  <si>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</si>
  <si>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</si>
  <si>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</si>
  <si>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</si>
  <si>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</si>
  <si>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</si>
  <si>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</si>
  <si>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</si>
  <si>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</si>
  <si>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</si>
  <si>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</si>
  <si>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</si>
  <si>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</si>
  <si>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</si>
  <si>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</si>
  <si>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</si>
  <si>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</si>
  <si>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</si>
  <si>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</si>
  <si>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</si>
  <si>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</si>
  <si>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</si>
  <si>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</si>
  <si>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</si>
  <si>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</si>
  <si>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</si>
  <si>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</si>
  <si>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</si>
  <si>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</si>
  <si>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</si>
  <si>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</si>
  <si>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</si>
  <si>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</si>
  <si>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</si>
  <si>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</si>
  <si>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</si>
  <si>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</si>
  <si>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</si>
  <si>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</si>
  <si>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</si>
  <si>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</si>
  <si>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</si>
  <si>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</si>
  <si>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</si>
  <si>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</si>
  <si>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</si>
  <si>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</si>
  <si>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</si>
  <si>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</si>
  <si>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</si>
  <si>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</si>
  <si>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</si>
  <si>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</si>
  <si>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</si>
  <si>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</si>
  <si>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</si>
  <si>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</si>
  <si>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</si>
  <si>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</si>
  <si>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</si>
  <si>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</si>
  <si>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</si>
  <si>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</si>
  <si>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</si>
  <si>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</si>
  <si>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</si>
  <si>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</si>
  <si>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</si>
  <si>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</si>
  <si>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</si>
  <si>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</si>
  <si>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</si>
  <si>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</si>
  <si>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</si>
  <si>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</si>
  <si>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</si>
  <si>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</si>
  <si>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</si>
  <si>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</si>
  <si>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</si>
  <si>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</si>
  <si>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</si>
  <si>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</si>
  <si>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</si>
  <si>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</si>
  <si>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</si>
  <si>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</si>
  <si>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</si>
  <si>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</si>
  <si>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</si>
  <si>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</si>
  <si>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</si>
  <si>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</si>
  <si>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</si>
  <si>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</si>
  <si>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</si>
  <si>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</si>
  <si>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</si>
  <si>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</si>
  <si>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</si>
  <si>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</si>
  <si>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</si>
  <si>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</si>
  <si>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</si>
  <si>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</si>
  <si>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</si>
  <si>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</si>
  <si>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</si>
  <si>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</si>
  <si>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</si>
  <si>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</si>
  <si>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</si>
  <si>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</si>
  <si>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</si>
  <si>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</si>
  <si>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</si>
  <si>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</si>
  <si>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</si>
  <si>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</si>
  <si>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</si>
  <si>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</si>
  <si>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</si>
  <si>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</si>
  <si>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</si>
  <si>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</si>
  <si>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</si>
  <si>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</si>
  <si>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</si>
  <si>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</si>
  <si>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</si>
  <si>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</si>
  <si>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</si>
  <si>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</si>
  <si>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</si>
  <si>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</si>
  <si>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</si>
  <si>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</si>
  <si>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</si>
  <si>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</si>
  <si>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</si>
  <si>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</si>
  <si>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</si>
  <si>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</si>
  <si>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</si>
  <si>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</si>
  <si>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</si>
  <si>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</si>
  <si>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</si>
  <si>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</si>
  <si>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</si>
  <si>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</si>
  <si>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</si>
  <si>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</si>
  <si>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</si>
  <si>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</si>
  <si>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</si>
  <si>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</si>
  <si>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</si>
  <si>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</si>
  <si>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</si>
  <si>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</si>
  <si>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</si>
  <si>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</si>
  <si>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</si>
  <si>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</si>
  <si>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</si>
  <si>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</si>
  <si>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</si>
  <si>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</si>
  <si>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</si>
  <si>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</si>
  <si>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</si>
  <si>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</si>
  <si>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</si>
  <si>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</si>
  <si>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</si>
  <si>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</si>
  <si>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</si>
  <si>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</si>
  <si>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</si>
  <si>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</si>
  <si>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</si>
  <si>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</si>
  <si>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</si>
  <si>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</si>
  <si>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</si>
  <si>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</si>
  <si>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</si>
  <si>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</si>
  <si>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</si>
  <si>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</si>
  <si>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</si>
  <si>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</si>
  <si>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</si>
  <si>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</si>
  <si>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</si>
  <si>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</si>
  <si>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</si>
  <si>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</si>
  <si>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</si>
  <si>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</si>
  <si>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</si>
  <si>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</si>
  <si>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</si>
  <si>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</si>
  <si>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</si>
  <si>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</si>
  <si>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</si>
  <si>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</si>
  <si>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</si>
  <si>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</si>
  <si>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</si>
  <si>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</si>
  <si>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</si>
  <si>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</si>
  <si>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</si>
  <si>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</si>
  <si>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</si>
  <si>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</si>
  <si>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</si>
  <si>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</si>
  <si>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</si>
  <si>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</si>
  <si>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</si>
  <si>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</si>
  <si>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</si>
  <si>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</si>
  <si>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</si>
  <si>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</si>
  <si>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</si>
  <si>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</si>
  <si>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</si>
  <si>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</si>
  <si>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</si>
  <si>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</si>
  <si>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</si>
  <si>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</si>
  <si>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</si>
  <si>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</si>
  <si>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</si>
  <si>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</si>
  <si>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</si>
  <si>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</si>
  <si>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</si>
  <si>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</si>
  <si>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</si>
  <si>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</si>
  <si>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</si>
  <si>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</si>
  <si>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</si>
  <si>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</si>
  <si>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</si>
  <si>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</si>
  <si>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</si>
  <si>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</si>
  <si>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</si>
  <si>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</si>
  <si>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</si>
  <si>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</si>
  <si>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</si>
  <si>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</si>
  <si>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</si>
  <si>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</si>
  <si>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</si>
  <si>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</si>
  <si>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</si>
  <si>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</si>
  <si>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</si>
  <si>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</si>
  <si>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</si>
  <si>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</si>
  <si>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</si>
  <si>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</si>
  <si>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</si>
  <si>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</si>
  <si>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</si>
  <si>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</si>
  <si>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</si>
  <si>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</si>
  <si>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</si>
  <si>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</si>
  <si>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</si>
  <si>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</si>
  <si>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</si>
  <si>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</si>
  <si>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</si>
  <si>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</si>
  <si>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</si>
  <si>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</si>
  <si>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</si>
  <si>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</si>
  <si>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</si>
  <si>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</si>
  <si>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</si>
  <si>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</si>
  <si>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</si>
  <si>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</si>
  <si>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</si>
  <si>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</si>
  <si>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</si>
  <si>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</si>
  <si>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</si>
  <si>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</si>
  <si>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</si>
  <si>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</si>
  <si>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</si>
  <si>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</si>
  <si>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</si>
  <si>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</si>
  <si>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</si>
  <si>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</si>
  <si>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</si>
  <si>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</si>
  <si>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</si>
  <si>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</si>
  <si>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</si>
  <si>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</si>
  <si>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</si>
  <si>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</si>
  <si>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</si>
  <si>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</si>
  <si>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</si>
  <si>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</si>
  <si>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</si>
  <si>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</si>
  <si>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</si>
  <si>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</si>
  <si>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</si>
  <si>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</si>
  <si>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</si>
  <si>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</si>
  <si>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</si>
  <si>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</si>
  <si>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</si>
  <si>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</si>
  <si>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</si>
  <si>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</si>
  <si>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</si>
  <si>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</si>
  <si>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</si>
  <si>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</si>
  <si>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</si>
  <si>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</si>
  <si>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</si>
  <si>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</si>
  <si>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</si>
  <si>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</si>
  <si>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</si>
  <si>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</si>
  <si>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</si>
  <si>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</si>
  <si>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</si>
  <si>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</si>
  <si>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</si>
  <si>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</si>
  <si>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</si>
  <si>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</si>
  <si>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</si>
  <si>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</si>
  <si>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</si>
  <si>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</si>
  <si>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</si>
  <si>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</si>
  <si>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</si>
  <si>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</si>
  <si>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</si>
  <si>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</si>
  <si>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</si>
  <si>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</si>
  <si>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</si>
  <si>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</si>
  <si>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</si>
  <si>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</si>
  <si>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</si>
  <si>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</si>
  <si>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</si>
  <si>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</si>
  <si>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</si>
  <si>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</si>
  <si>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</si>
  <si>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</si>
  <si>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</si>
  <si>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</si>
  <si>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</si>
  <si>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</si>
  <si>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</si>
  <si>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</si>
  <si>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</si>
  <si>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</si>
  <si>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</si>
  <si>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</si>
  <si>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</si>
  <si>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</si>
  <si>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</si>
  <si>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</si>
  <si>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</si>
  <si>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</si>
  <si>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</si>
  <si>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</si>
  <si>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</si>
  <si>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</si>
  <si>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</si>
  <si>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</si>
  <si>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</si>
  <si>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</si>
  <si>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</si>
  <si>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</si>
  <si>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</si>
  <si>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</si>
  <si>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</si>
  <si>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</si>
  <si>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</si>
  <si>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</si>
  <si>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</si>
  <si>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</si>
  <si>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</si>
  <si>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</si>
  <si>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</si>
  <si>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</si>
  <si>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</si>
  <si>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</si>
  <si>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</si>
  <si>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</si>
  <si>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</si>
  <si>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</si>
  <si>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</si>
  <si>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</si>
  <si>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</si>
  <si>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</si>
  <si>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</si>
  <si>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</si>
  <si>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</si>
  <si>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</si>
  <si>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</si>
  <si>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</si>
  <si>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</si>
  <si>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</si>
  <si>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</si>
  <si>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</si>
  <si>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</si>
  <si>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</si>
  <si>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</si>
  <si>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</si>
  <si>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</si>
  <si>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</si>
  <si>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</si>
  <si>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</si>
  <si>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</si>
  <si>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</si>
  <si>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</si>
  <si>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</si>
  <si>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</si>
  <si>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</si>
  <si>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</si>
  <si>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</si>
  <si>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</si>
  <si>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</si>
  <si>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</si>
  <si>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</si>
  <si>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</si>
  <si>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</si>
  <si>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</si>
  <si>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</si>
  <si>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</si>
  <si>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</si>
  <si>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</si>
  <si>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</si>
  <si>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</si>
  <si>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</si>
  <si>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</si>
  <si>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</si>
  <si>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</si>
  <si>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</si>
  <si>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</si>
  <si>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</si>
  <si>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</si>
  <si>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</si>
  <si>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</si>
  <si>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</si>
  <si>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</si>
  <si>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</si>
  <si>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</si>
  <si>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</si>
  <si>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</si>
  <si>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</si>
  <si>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</si>
  <si>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</si>
  <si>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</si>
  <si>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</si>
  <si>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</si>
  <si>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</si>
  <si>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</si>
  <si>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</si>
  <si>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</si>
  <si>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</si>
  <si>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</si>
  <si>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</si>
  <si>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</si>
  <si>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</si>
  <si>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</si>
  <si>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</si>
  <si>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</si>
  <si>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</si>
  <si>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</si>
  <si>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</si>
  <si>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</si>
  <si>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</si>
  <si>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</si>
  <si>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</si>
  <si>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</si>
  <si>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</si>
  <si>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</si>
  <si>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</si>
  <si>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</si>
  <si>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</si>
  <si>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</si>
  <si>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</si>
  <si>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</si>
  <si>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</si>
  <si>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</si>
  <si>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</si>
  <si>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</si>
  <si>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</si>
  <si>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</si>
  <si>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</si>
  <si>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</si>
  <si>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</si>
  <si>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</si>
  <si>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</si>
  <si>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</si>
  <si>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</si>
  <si>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</si>
  <si>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</si>
  <si>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</si>
  <si>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</si>
  <si>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</si>
  <si>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</si>
  <si>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</si>
  <si>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</si>
  <si>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</si>
  <si>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</si>
  <si>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</si>
  <si>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</si>
  <si>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</si>
  <si>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</si>
  <si>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</si>
  <si>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</si>
  <si>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</si>
  <si>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</si>
  <si>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</si>
  <si>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</si>
  <si>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</si>
  <si>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</si>
  <si>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</si>
  <si>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</si>
  <si>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</si>
  <si>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</si>
  <si>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</si>
  <si>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</si>
  <si>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</si>
  <si>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</si>
  <si>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</si>
  <si>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</si>
  <si>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</si>
  <si>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</si>
  <si>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</si>
  <si>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</si>
  <si>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</si>
  <si>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</si>
  <si>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</si>
  <si>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</si>
  <si>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</si>
  <si>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</si>
  <si>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</si>
  <si>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</si>
  <si>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</si>
  <si>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</si>
  <si>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</si>
  <si>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</si>
  <si>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</si>
  <si>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</si>
  <si>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</si>
  <si>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</si>
  <si>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</si>
  <si>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</si>
  <si>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</si>
  <si>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</si>
  <si>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</si>
  <si>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</si>
  <si>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</si>
  <si>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</si>
  <si>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</si>
  <si>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</si>
  <si>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</si>
  <si>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</si>
  <si>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</si>
  <si>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</si>
  <si>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</si>
  <si>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</si>
  <si>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</si>
  <si>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</si>
  <si>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</si>
  <si>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</si>
  <si>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</si>
  <si>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</si>
  <si>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</si>
  <si>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</si>
  <si>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</si>
  <si>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</si>
  <si>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</si>
  <si>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</si>
  <si>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</si>
  <si>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</si>
  <si>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</si>
  <si>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</si>
  <si>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</si>
  <si>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</si>
  <si>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</si>
  <si>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</si>
  <si>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</si>
  <si>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</si>
  <si>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</si>
  <si>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</si>
  <si>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</si>
  <si>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</si>
  <si>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</si>
  <si>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</si>
  <si>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</si>
  <si>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</si>
  <si>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</si>
  <si>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</si>
  <si>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</si>
  <si>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</si>
  <si>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</si>
  <si>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</si>
  <si>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</si>
  <si>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</si>
  <si>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</si>
  <si>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</si>
  <si>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</si>
  <si>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</si>
  <si>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</si>
  <si>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</si>
  <si>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</si>
  <si>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</si>
  <si>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</si>
  <si>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</si>
  <si>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</si>
  <si>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</si>
  <si>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</si>
  <si>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</si>
  <si>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</si>
  <si>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</si>
  <si>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</si>
  <si>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</si>
  <si>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</si>
  <si>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</si>
  <si>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</si>
  <si>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</si>
  <si>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</si>
  <si>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</si>
  <si>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</si>
  <si>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</si>
  <si>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</si>
  <si>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</si>
  <si>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</si>
  <si>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</si>
  <si>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</si>
  <si>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</si>
  <si>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</si>
  <si>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</si>
  <si>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</si>
  <si>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</si>
  <si>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</si>
  <si>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</si>
  <si>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</si>
  <si>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</si>
  <si>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</si>
  <si>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</si>
  <si>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</si>
  <si>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</si>
  <si>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</si>
  <si>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</si>
  <si>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</si>
  <si>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</si>
  <si>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</si>
  <si>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</si>
  <si>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</si>
  <si>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</si>
  <si>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</si>
  <si>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</si>
  <si>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</si>
  <si>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</si>
  <si>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</si>
  <si>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</si>
  <si>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</si>
  <si>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</si>
  <si>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</si>
  <si>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</si>
  <si>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</si>
  <si>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</si>
  <si>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</si>
  <si>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</si>
  <si>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</si>
  <si>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</si>
  <si>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</si>
  <si>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</si>
  <si>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</si>
  <si>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</si>
  <si>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</si>
  <si>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</si>
  <si>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</si>
  <si>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</si>
  <si>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</si>
  <si>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</si>
  <si>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</si>
  <si>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</si>
  <si>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</si>
  <si>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</si>
  <si>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</si>
  <si>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</si>
  <si>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</si>
  <si>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</si>
  <si>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</si>
  <si>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</si>
  <si>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</si>
  <si>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</si>
  <si>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</si>
  <si>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</si>
  <si>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</si>
  <si>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</si>
  <si>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</si>
  <si>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</si>
  <si>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</si>
  <si>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</si>
  <si>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</si>
  <si>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</si>
  <si>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</si>
  <si>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</si>
  <si>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</si>
  <si>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</si>
  <si>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</si>
  <si>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</si>
  <si>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</si>
  <si>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</si>
  <si>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</si>
  <si>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</si>
  <si>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</si>
  <si>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</si>
  <si>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</si>
  <si>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</si>
  <si>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</si>
  <si>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</si>
  <si>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</si>
  <si>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</si>
  <si>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</si>
  <si>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</si>
  <si>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</si>
  <si>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</si>
  <si>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</si>
  <si>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</si>
  <si>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</si>
  <si>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</si>
  <si>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</si>
  <si>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</si>
  <si>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</si>
  <si>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</si>
  <si>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</si>
  <si>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</si>
  <si>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</si>
  <si>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</si>
  <si>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</si>
  <si>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</si>
  <si>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</si>
  <si>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</si>
  <si>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</si>
  <si>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</si>
  <si>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</si>
  <si>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</si>
  <si>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</si>
  <si>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</si>
  <si>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</si>
  <si>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</si>
  <si>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</si>
  <si>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</si>
  <si>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</si>
  <si>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</si>
  <si>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</si>
  <si>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</si>
  <si>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</si>
  <si>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</si>
  <si>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</si>
  <si>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</si>
  <si>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</si>
  <si>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</si>
  <si>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</si>
  <si>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</si>
  <si>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</si>
  <si>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</si>
  <si>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</si>
  <si>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</si>
  <si>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</si>
  <si>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</si>
  <si>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</si>
  <si>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</si>
  <si>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</si>
  <si>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</si>
  <si>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</si>
  <si>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</si>
  <si>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</si>
  <si>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</si>
  <si>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</si>
  <si>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</si>
  <si>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</si>
  <si>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</si>
  <si>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</si>
  <si>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</si>
  <si>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</si>
  <si>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</si>
  <si>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</si>
  <si>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</si>
  <si>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</si>
  <si>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</si>
  <si>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</si>
  <si>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</si>
  <si>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</si>
  <si>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</si>
  <si>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</si>
  <si>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</si>
  <si>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</si>
  <si>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</si>
  <si>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</si>
  <si>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</si>
  <si>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</si>
  <si>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</si>
  <si>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</si>
  <si>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</si>
  <si>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</si>
  <si>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</si>
  <si>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</si>
  <si>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</si>
  <si>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</si>
  <si>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</si>
  <si>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</si>
  <si>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</si>
  <si>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</si>
  <si>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</si>
  <si>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</si>
  <si>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</si>
  <si>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</si>
  <si>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</si>
  <si>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</si>
  <si>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</si>
  <si>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</si>
  <si>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</si>
  <si>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</si>
  <si>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</si>
  <si>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</si>
  <si>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</si>
  <si>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</si>
  <si>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</si>
  <si>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</si>
  <si>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</si>
  <si>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</si>
  <si>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</si>
  <si>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</si>
  <si>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</si>
  <si>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</si>
  <si>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</si>
  <si>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</si>
  <si>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</si>
  <si>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</si>
  <si>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</si>
  <si>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</si>
  <si>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</si>
  <si>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</si>
  <si>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</si>
  <si>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</si>
  <si>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</si>
  <si>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</si>
  <si>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</si>
  <si>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</si>
  <si>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</si>
  <si>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</si>
  <si>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</si>
  <si>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</si>
  <si>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</si>
  <si>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</si>
  <si>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</si>
  <si>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</si>
  <si>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</si>
  <si>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</si>
  <si>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</si>
  <si>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</si>
  <si>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</si>
  <si>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</si>
  <si>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</si>
  <si>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</si>
  <si>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</si>
  <si>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</si>
  <si>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</si>
  <si>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</si>
  <si>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</si>
  <si>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</si>
  <si>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</si>
  <si>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</si>
  <si>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</si>
  <si>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</si>
  <si>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</si>
  <si>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</si>
  <si>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</si>
  <si>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</si>
  <si>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</si>
  <si>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</si>
  <si>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</si>
  <si>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</si>
  <si>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</si>
  <si>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</si>
  <si>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</si>
  <si>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</si>
  <si>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</si>
  <si>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</si>
  <si>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</si>
  <si>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</si>
  <si>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</si>
  <si>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</si>
  <si>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</si>
  <si>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</si>
  <si>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</si>
  <si>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</si>
  <si>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</si>
  <si>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</si>
  <si>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</si>
  <si>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</si>
  <si>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</si>
  <si>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</si>
  <si>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</si>
  <si>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</si>
  <si>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</si>
  <si>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</si>
  <si>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</si>
  <si>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</si>
  <si>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</si>
  <si>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</si>
  <si>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</si>
  <si>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</si>
  <si>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</si>
  <si>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</si>
  <si>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</si>
  <si>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</si>
  <si>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</si>
  <si>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</si>
  <si>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</si>
  <si>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</si>
  <si>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</si>
  <si>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</si>
  <si>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</si>
  <si>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</si>
  <si>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</si>
  <si>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</si>
  <si>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</si>
  <si>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</si>
  <si>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</si>
  <si>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</si>
  <si>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</si>
  <si>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</si>
  <si>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</si>
  <si>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</si>
  <si>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</si>
  <si>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</si>
  <si>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</si>
  <si>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</si>
  <si>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</si>
  <si>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</si>
  <si>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</si>
  <si>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</si>
  <si>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</si>
  <si>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</si>
  <si>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</si>
  <si>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</si>
  <si>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</si>
  <si>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</si>
  <si>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</si>
  <si>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</si>
  <si>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</si>
  <si>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</si>
  <si>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</si>
  <si>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</si>
  <si>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</si>
  <si>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</si>
  <si>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</si>
  <si>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</si>
  <si>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</si>
  <si>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</si>
  <si>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</si>
  <si>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</si>
  <si>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</si>
  <si>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</si>
  <si>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</si>
  <si>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</si>
  <si>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</si>
  <si>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</si>
  <si>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</si>
  <si>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</si>
  <si>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</si>
  <si>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</si>
  <si>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</si>
  <si>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</si>
  <si>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</si>
  <si>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</si>
  <si>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</si>
  <si>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</si>
  <si>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</si>
  <si>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</si>
  <si>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</si>
  <si>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</si>
  <si>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</si>
  <si>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</si>
  <si>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</si>
  <si>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</si>
  <si>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</si>
  <si>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</si>
  <si>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</si>
  <si>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</si>
  <si>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</si>
  <si>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</si>
  <si>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</si>
  <si>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</si>
  <si>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</si>
  <si>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</si>
  <si>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</si>
  <si>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</si>
  <si>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</si>
  <si>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</si>
  <si>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</si>
  <si>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</si>
  <si>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</si>
  <si>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</si>
  <si>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</si>
  <si>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</si>
  <si>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</si>
  <si>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</si>
  <si>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</si>
  <si>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</si>
  <si>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</si>
  <si>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</si>
  <si>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</si>
  <si>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</si>
  <si>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</si>
  <si>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</si>
  <si>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</si>
  <si>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</si>
  <si>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</si>
  <si>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</si>
  <si>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</si>
  <si>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</si>
  <si>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</si>
  <si>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</si>
  <si>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</si>
  <si>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</si>
  <si>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</si>
  <si>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</si>
  <si>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</si>
  <si>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</si>
  <si>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</si>
  <si>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</si>
  <si>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</si>
  <si>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</si>
  <si>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</si>
  <si>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</si>
  <si>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</si>
  <si>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</si>
  <si>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</si>
  <si>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</si>
  <si>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</si>
  <si>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</si>
  <si>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</si>
  <si>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</si>
  <si>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</si>
  <si>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</si>
  <si>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</si>
  <si>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</si>
  <si>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</si>
  <si>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</si>
  <si>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</si>
  <si>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</si>
  <si>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</si>
  <si>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</si>
  <si>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</si>
  <si>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</si>
  <si>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</si>
  <si>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</si>
  <si>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</si>
  <si>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</si>
  <si>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</si>
  <si>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</si>
  <si>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</si>
  <si>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</si>
  <si>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</si>
  <si>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</si>
  <si>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</si>
  <si>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</si>
  <si>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</si>
  <si>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</si>
  <si>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</si>
  <si>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</si>
  <si>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</si>
  <si>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</si>
  <si>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</si>
  <si>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</si>
  <si>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</si>
  <si>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</si>
  <si>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</si>
  <si>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</si>
  <si>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</si>
  <si>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</si>
  <si>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</si>
  <si>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</si>
  <si>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</si>
  <si>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</si>
  <si>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</si>
  <si>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</si>
  <si>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</si>
  <si>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</si>
  <si>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</si>
  <si>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</si>
  <si>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</si>
  <si>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</si>
  <si>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</si>
  <si>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</si>
  <si>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</si>
  <si>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</si>
  <si>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</si>
  <si>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</si>
  <si>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</si>
  <si>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</si>
  <si>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</si>
  <si>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</si>
  <si>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</si>
  <si>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</si>
  <si>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</si>
  <si>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</si>
  <si>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</si>
  <si>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</si>
  <si>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</si>
  <si>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</si>
  <si>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</si>
  <si>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</si>
  <si>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</si>
  <si>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</si>
  <si>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</si>
  <si>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</si>
  <si>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</si>
  <si>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</si>
  <si>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</si>
  <si>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</si>
  <si>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</si>
  <si>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</si>
  <si>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</si>
  <si>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</si>
  <si>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</si>
  <si>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</si>
  <si>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</si>
  <si>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</si>
  <si>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</si>
  <si>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</si>
  <si>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</si>
  <si>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</si>
  <si>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</si>
  <si>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</si>
  <si>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</si>
  <si>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</si>
  <si>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</si>
  <si>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</si>
  <si>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</si>
  <si>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</si>
  <si>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</si>
  <si>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</si>
  <si>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</si>
  <si>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</si>
  <si>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</si>
  <si>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</si>
  <si>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</si>
  <si>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</si>
  <si>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</si>
  <si>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</si>
  <si>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</si>
  <si>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</si>
  <si>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</si>
  <si>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</si>
  <si>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</si>
  <si>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</si>
  <si>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</si>
  <si>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</si>
  <si>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</si>
  <si>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</si>
  <si>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</si>
  <si>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</si>
  <si>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</si>
  <si>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</si>
  <si>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</si>
  <si>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</si>
  <si>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</si>
  <si>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</si>
  <si>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</si>
  <si>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</si>
  <si>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</si>
  <si>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</si>
  <si>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</si>
  <si>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</si>
  <si>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</si>
  <si>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</si>
  <si>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</si>
  <si>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</si>
  <si>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</si>
  <si>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</si>
  <si>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</si>
  <si>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</si>
  <si>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</si>
  <si>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</si>
  <si>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</si>
  <si>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</si>
  <si>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</si>
  <si>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</si>
  <si>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</si>
  <si>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</si>
  <si>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</si>
  <si>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</si>
  <si>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</si>
  <si>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</si>
  <si>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</si>
  <si>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</si>
  <si>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</si>
  <si>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</si>
  <si>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</si>
  <si>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</si>
  <si>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</si>
  <si>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</si>
  <si>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at site TS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</si>
  <si>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</si>
  <si>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</si>
  <si>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</si>
  <si>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</si>
  <si>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</si>
  <si>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</si>
  <si>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</si>
  <si>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</si>
  <si>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</si>
  <si>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</si>
  <si>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60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</si>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</sst>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272.18692384259339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45935.13534976852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45935.13534976852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45935.13534976852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45935.13534976852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45935.13534976852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45935.13534976852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45935.13534976852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45935.13534976852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45935.13534976852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45935.13534976852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45935.13534976852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45935.13534976852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45935.13534976852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45935.13534976852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45935.13534976852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45935.13534976852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45935.13534976852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45935.13534976852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45935.13534976852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45935.13534976852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45935.13534976852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45935.13534976852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45935.13534976852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45935.13534976852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45935.13534976852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45935.13534976852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45935.13534976852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45935.13534976852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45935.13534976852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45935.13534976852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3EFE8750-1435-4805-AD6B-DFBD885C8AF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243.48356736110873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128.40826643518812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110.13551180555805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45935.13534976852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45935.13534976852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45935.13534976852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45935.13534976852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45935.13534976852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45935.13534976852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45935.13534976852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45935.13534976852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45935.13534976852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45935.13534976852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45935.13534976852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45935.13534976852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45935.13534976852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45935.13534976852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45935.13534976852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45935.13534976852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45935.13534976852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45935.13534976852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45935.13534976852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45935.13534976852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45935.13534976852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45935.13534976852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45935.13534976852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45935.13534976852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45935.13534976852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45935.13534976852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45935.13534976852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45935.13534976852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45935.13534976852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45935.13534976852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45935.13534976852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45935.13534976852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45935.13534976852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45935.13534976852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45935.13534976852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45935.13534976852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45935.13534976852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45935.13534976852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45935.13534976852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45935.13534976852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45935.13534976852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45935.13534976852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45935.13534976852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45935.13534976852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45935.13534976852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45935.13534976852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45935.13534976852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45935.13534976852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45935.13534976852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45935.13534976852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45935.13534976852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45935.13534976852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45935.13534976852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45935.13534976852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45935.13534976852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45935.13534976852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45935.13534976852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45935.13534976852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45935.13534976852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45935.13534976852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45935.13534976852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45935.13534976852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45935.13534976852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45935.13534976852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45935.13534976852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45935.13534976852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45935.13534976852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45935.13534976852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45935.13534976852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45935.13534976852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45935.13534976852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45935.13534976852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45935.13534976852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45935.13534976852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45935.13534976852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45935.13534976852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45935.13534976852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45935.13534976852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45935.13534976852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45935.13534976852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45935.13534976852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45935.13534976852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45935.13534976852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45935.13534976852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45935.13534976852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45935.13534976852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45935.13534976852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45935.13534976852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45935.13534976852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45935.13534976852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45935.13534976852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45935.13534976852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45935.13534976852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45935.13534976852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45935.13534976852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45935.13534976852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45935.13534976852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45935.13534976852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45935.13534976852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45935.13534976852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45935.13534976852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45935.13534976852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45935.13534976852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45935.13534976852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45935.13534976852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45935.13534976852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45935.13534976852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45935.13534976852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45935.13534976852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45935.13534976852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45935.13534976852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45935.13534976852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45935.13534976852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45935.13534976852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45935.13534976852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45935.13534976852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45935.13534976852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45935.13534976852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45935.13534976852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45935.13534976852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45935.13534976852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45935.13534976852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45935.13534976852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45935.13534976852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45935.13534976852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45935.13534976852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45935.13534976852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45935.13534976852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45935.13534976852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45935.13534976852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45935.13534976852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45935.13534976852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45935.13534976852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45935.13534976852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45935.13534976852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45935.13534976852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45935.13534976852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45935.13534976852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45935.13534976852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45935.13534976852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45935.13534976852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45935.13534976852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45935.13534976852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45935.13534976852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45935.13534976852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45935.13534976852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45935.13534976852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45935.13534976852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45935.13534976852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45935.13534976852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45935.13534976852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45935.13534976852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45935.13534976852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45935.13534976852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45935.13534976852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45935.13534976852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45935.13534976852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45935.13534976852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45935.13534976852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45935.13534976852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45935.13534976852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45935.13534976852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45935.13534976852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45935.13534976852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45935.13534976852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45935.13534976852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45935.13534976852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45935.13534976852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45935.13534976852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45935.13534976852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45935.13534976852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45935.13534976852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45935.13534976852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45935.13534976852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45935.13534976852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45935.13534976852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45935.13534976852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45935.13534976852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45935.13534976852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45935.13534976852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45935.13534976852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45935.13534976852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45935.13534976852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45935.13534976852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45935.13534976852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45935.13534976852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45935.13534976852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45935.13534976852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45935.13534976852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45935.13534976852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45935.13534976852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45935.13534976852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45935.13534976852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45935.13534976852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45935.13534976852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45935.13534976852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45935.13534976852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45935.13534976852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45935.13534976852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45935.13534976852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45935.13534976852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45935.13534976852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45935.13534976852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45935.13534976852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45935.13534976852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45935.13534976852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45935.13534976852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45935.13534976852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45935.13534976852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45935.13534976852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45935.13534976852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45935.13534976852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45935.13534976852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45935.13534976852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45935.13534976852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45935.13534976852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45935.13534976852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45935.13534976852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45935.13534976852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45935.13534976852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45935.13534976852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45935.13534976852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45935.13534976852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45935.13534976852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45935.13534976852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45935.13534976852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45935.13534976852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45935.13534976852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45935.13534976852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45935.13534976852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45935.13534976852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45935.13534976852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45935.13534976852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45935.13534976852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45935.13534976852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45935.13534976852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45935.13534976852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45935.13534976852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45935.13534976852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45935.13534976852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45935.13534976852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45935.13534976852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45935.13534976852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45935.13534976852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45935.13534976852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45935.13534976852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45935.13534976852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45935.13534976852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45935.13534976852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45935.13534976852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45935.13534976852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45935.13534976852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45935.13534976852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45935.13534976852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45935.13534976852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45935.13534976852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45935.13534976852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45935.13534976852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45935.13534976852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45935.13534976852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45935.13534976852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45935.13534976852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45935.13534976852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45935.13534976852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45935.13534976852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45935.13534976852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45935.13534976852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45935.13534976852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45935.13534976852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45935.13534976852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45935.13534976852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45935.13534976852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45935.13534976852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45935.13534976852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45935.13534976852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45935.13534976852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45935.13534976852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45935.13534976852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45935.13534976852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45935.13534976852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45935.13534976852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45935.13534976852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45935.13534976852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45935.13534976852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45935.13534976852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45935.13534976852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45935.13534976852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45935.13534976852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45935.13534976852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45935.13534976852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45935.13534976852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45935.13534976852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45935.13534976852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45935.13534976852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45935.13534976852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45935.13534976852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45935.13534976852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45935.13534976852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45935.13534976852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45935.13534976852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45935.13534976852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45935.13534976852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45935.13534976852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45935.13534976852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45935.13534976852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45935.13534976852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45935.13534976852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45935.13534976852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45935.13534976852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45935.13534976852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45935.13534976852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45935.13534976852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45935.13534976852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45935.13534976852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45935.13534976852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45935.13534976852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45935.13534976852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45935.13534976852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45935.13534976852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45935.13534976852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45935.13534976852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45935.13534976852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45935.13534976852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45935.13534976852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45935.13534976852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45935.13534976852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45935.13534976852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45935.13534976852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45935.13534976852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45935.13534976852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45935.13534976852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45935.13534976852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45935.13534976852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45935.13534976852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45935.13534976852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45935.13534976852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45935.13534976852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45935.13534976852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45935.13534976852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45935.13534976852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45935.13534976852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45935.13534976852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45935.13534976852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45935.13534976852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45935.13534976852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45935.13534976852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45935.13534976852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45935.13534976852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45935.13534976852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45935.13534976852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45935.13534976852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45935.13534976852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45935.13534976852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45935.13534976852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45935.13534976852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45935.13534976852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45935.13534976852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45935.13534976852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45935.13534976852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45935.13534976852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45935.13534976852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45935.13534976852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45935.13534976852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45935.13534976852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45935.13534976852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45935.13534976852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45935.13534976852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45935.13534976852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45935.13534976852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45935.13534976852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45935.13534976852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45935.13534976852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45935.13534976852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45935.13534976852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45935.13534976852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45935.13534976852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45935.13534976852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45935.13534976852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45935.13534976852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45935.13534976852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45935.13534976852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45935.13534976852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45935.13534976852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45935.13534976852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45935.13534976852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45935.13534976852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45935.13534976852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45935.13534976852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45935.13534976852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45935.13534976852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45935.13534976852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45935.13534976852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45935.13534976852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45935.13534976852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45935.13534976852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45935.13534976852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45935.13534976852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45935.13534976852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45935.13534976852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45935.13534976852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45935.13534976852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45935.13534976852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45935.13534976852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45935.13534976852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45935.13534976852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45935.13534976852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45935.13534976852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45935.13534976852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45935.13534976852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45935.13534976852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45935.13534976852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45935.13534976852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45935.13534976852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45935.13534976852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45935.13534976852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45935.13534976852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45935.13534976852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45935.13534976852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45935.13534976852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45935.13534976852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45935.13534976852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45935.13534976852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45935.13534976852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45935.13534976852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45935.13534976852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45935.13534976852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45935.13534976852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45935.13534976852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45935.13534976852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45935.13534976852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45935.13534976852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45935.13534976852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45935.13534976852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45935.13534976852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45935.13534976852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45935.13534976852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45935.13534976852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45935.13534976852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45935.13534976852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45935.13534976852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45935.13534976852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45935.13534976852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45935.13534976852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45935.13534976852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45935.13534976852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45935.13534976852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45935.13534976852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45935.13534976852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45935.13534976852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45935.13534976852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45935.13534976852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45935.13534976852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45935.13534976852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45935.13534976852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45935.13534976852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45935.13534976852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45935.13534976852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45935.13534976852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45935.13534976852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45935.13534976852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45935.13534976852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45935.13534976852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45935.13534976852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45935.13534976852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45935.13534976852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45935.13534976852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45935.13534976852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45935.13534976852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45935.13534976852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45935.13534976852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45935.13534976852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45935.13534976852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45935.13534976852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45935.13534976852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45935.13534976852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45935.13534976852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45935.13534976852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45935.13534976852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45935.13534976852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45935.13534976852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45935.13534976852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45935.13534976852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45935.13534976852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45935.13534976852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45935.13534976852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45935.13534976852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45935.13534976852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45935.13534976852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45935.13534976852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45935.13534976852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45935.13534976852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45935.13534976852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45935.13534976852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45935.13534976852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45935.13534976852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45935.13534976852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45935.13534976852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45935.13534976852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45935.13534976852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45935.13534976852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45935.13534976852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45935.13534976852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45935.13534976852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45935.13534976852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45935.13534976852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45935.13534976852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45935.13534976852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45935.13534976852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45935.13534976852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45935.13534976852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45935.13534976852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45935.13534976852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45935.13534976852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45935.13534976852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45935.13534976852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45935.13534976852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45935.13534976852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45935.13534976852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45935.13534976852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45935.13534976852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45935.13534976852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45935.13534976852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45935.13534976852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45935.13534976852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45935.13534976852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45935.13534976852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45935.13534976852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45935.13534976852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45935.13534976852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45935.13534976852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45935.13534976852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45935.13534976852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45935.13534976852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45935.13534976852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45935.13534976852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45935.13534976852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45935.13534976852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45935.13534976852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45935.13534976852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45935.13534976852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45935.13534976852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45935.13534976852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45935.13534976852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45935.13534976852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45935.13534976852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45935.13534976852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45935.13534976852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45935.13534976852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45935.13534976852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45935.13534976852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45935.13534976852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45935.13534976852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45935.13534976852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45935.13534976852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45935.13534976852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45935.13534976852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45935.13534976852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45935.13534976852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45935.13534976852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45935.13534976852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45935.13534976852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45935.13534976852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45935.13534976852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45935.13534976852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45935.13534976852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45935.13534976852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45935.13534976852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45935.13534976852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45935.13534976852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45935.13534976852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45935.13534976852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45935.13534976852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45935.13534976852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45935.13534976852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45935.13534976852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45935.13534976852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45935.13534976852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45935.13534976852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45935.13534976852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45935.13534976852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45935.13534976852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45935.13534976852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45935.13534976852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45935.13534976852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45935.13534976852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45935.13534976852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45935.13534976852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45935.13534976852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45935.13534976852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45935.13534976852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45935.13534976852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45935.13534976852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45935.13534976852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45935.13534976852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45935.13534976852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45935.13534976852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45935.13534976852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45935.13534976852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45935.13534976852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45935.13534976852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45935.13534976852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45935.13534976852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45935.13534976852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45935.13534976852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45935.13534976852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45935.13534976852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45935.13534976852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45935.13534976852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45935.13534976852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45935.13534976852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45935.13534976852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45935.13534976852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45935.13534976852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45935.13534976852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45935.13534976852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45935.13534976852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45935.13534976852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45935.13534976852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45935.13534976852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45935.13534976852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45935.13534976852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45935.13534976852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45935.13534976852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45935.13534976852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45935.13534976852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45935.13534976852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45935.13534976852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45935.13534976852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45935.13534976852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45935.13534976852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45935.13534976852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45935.13534976852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45935.13534976852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45935.13534976852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45935.13534976852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45935.13534976852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45935.13534976852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45935.13534976852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45935.13534976852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45935.13534976852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45935.13534976852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45935.13534976852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45935.13534976852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45935.13534976852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45935.13534976852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45935.13534976852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45935.13534976852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45935.13534976852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45935.13534976852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45935.13534976852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45935.13534976852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45935.13534976852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45935.13534976852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45935.13534976852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45935.13534976852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45935.13534976852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45935.13534976852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45935.13534976852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45935.13534976852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45935.13534976852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45935.13534976852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45935.13534976852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45935.13534976852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45935.13534976852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45935.13534976852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45935.13534976852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45935.13534976852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45935.13534976852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45935.13534976852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45935.13534976852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45935.13534976852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45935.13534976852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45935.13534976852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45935.13534976852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45935.13534976852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45935.13534976852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45935.13534976852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45935.13534976852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45935.13534976852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45935.13534976852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45935.13534976852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45935.13534976852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45935.13534976852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45935.13534976852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45935.13534976852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45935.13534976852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45935.13534976852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45935.13534976852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45935.13534976852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45935.13534976852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45935.13534976852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45935.13534976852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45935.13534976852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45935.13534976852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45935.13534976852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45935.13534976852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45935.13534976852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45935.13534976852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45935.13534976852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45935.13534976852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45935.13534976852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45935.13534976852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45935.13534976852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45935.13534976852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45935.13534976852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45935.13534976852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45935.13534976852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45935.13534976852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45935.13534976852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45935.13534976852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45935.13534976852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45935.13534976852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45935.13534976852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45935.13534976852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45935.13534976852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45935.13534976852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45935.13534976852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45935.13534976852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45935.13534976852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45935.13534976852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45935.13534976852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45935.13534976852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45935.13534976852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45935.13534976852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45935.13534976852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45935.13534976852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45935.13534976852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45935.13534976852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45935.13534976852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45935.13534976852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45935.13534976852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45935.13534976852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45935.13534976852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45935.13534976852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45935.13534976852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45935.13534976852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45935.13534976852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45935.13534976852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45935.13534976852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45935.13534976852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45935.13534976852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45935.13534976852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45935.13534976852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45935.13534976852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45935.13534976852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45935.13534976852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45935.13534976852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45935.13534976852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45935.13534976852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45935.13534976852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45935.13534976852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45935.13534976852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45935.13534976852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45935.13534976852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45935.13534976852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45935.13534976852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45935.13534976852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45935.13534976852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45935.13534976852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45935.13534976852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45935.13534976852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45935.13534976852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45935.13534976852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45935.13534976852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45935.13534976852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45935.13534976852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45935.13534976852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45935.13534976852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45935.13534976852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45935.13534976852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45935.13534976852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45935.13534976852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45935.13534976852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45935.13534976852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45935.13534976852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45935.13534976852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45935.13534976852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45935.13534976852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45935.13534976852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45935.13534976852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45935.13534976852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45935.13534976852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45935.13534976852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45935.13534976852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45935.13534976852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45935.13534976852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45935.13534976852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45935.13534976852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45935.13534976852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45935.13534976852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45935.13534976852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45935.13534976852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45935.13534976852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45935.13534976852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45935.13534976852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45935.13534976852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45935.13534976852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45935.13534976852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45935.13534976852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45935.13534976852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45935.13534976852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45935.13534976852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45935.13534976852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45935.13534976852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45935.13534976852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45935.13534976852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45935.13534976852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45935.13534976852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45935.13534976852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45935.13534976852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45935.13534976852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45935.13534976852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45935.13534976852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45935.13534976852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45935.13534976852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45935.13534976852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45935.13534976852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45935.13534976852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45935.13534976852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45935.13534976852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45935.13534976852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45935.13534976852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45935.13534976852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45935.13534976852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45935.13534976852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45935.13534976852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45935.13534976852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45935.13534976852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45935.13534976852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45935.13534976852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45935.13534976852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45935.13534976852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45935.13534976852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45935.13534976852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45935.13534976852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45935.13534976852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45935.13534976852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45935.13534976852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45935.13534976852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45935.13534976852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45935.13534976852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45935.13534976852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45935.13534976852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45935.13534976852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45935.13534976852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45935.13534976852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45935.13534976852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45935.13534976852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45935.13534976852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45935.13534976852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45935.13534976852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45935.13534976852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45935.13534976852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45935.13534976852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45935.13534976852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45935.13534976852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45935.13534976852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45935.13534976852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45935.13534976852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45935.13534976852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45935.13534976852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45935.13534976852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45935.13534976852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45935.13534976852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45935.13534976852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45935.13534976852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45935.13534976852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45935.13534976852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45935.13534976852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45935.13534976852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45935.13534976852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45935.13534976852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45935.13534976852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45935.13534976852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45935.13534976852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45935.13534976852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45935.13534976852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45935.13534976852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45935.13534976852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45935.13534976852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45935.13534976852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45935.13534976852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45935.13534976852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45935.13534976852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45935.13534976852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45935.13534976852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45935.13534976852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45935.13534976852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45935.13534976852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45935.13534976852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45935.13534976852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45935.13534976852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45935.13534976852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45935.13534976852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45935.13534976852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45935.13534976852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45935.13534976852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45935.13534976852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45935.13534976852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45935.13534976852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45935.13534976852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45935.13534976852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45935.13534976852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45935.13534976852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45935.13534976852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45935.13534976852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45935.13534976852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45935.13534976852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45935.13534976852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45935.13534976852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45935.13534976852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45935.13534976852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45935.13534976852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45935.13534976852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45935.13534976852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45935.13534976852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45935.13534976852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45935.13534976852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45935.13534976852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45935.13534976852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45935.13534976852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45935.13534976852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45935.13534976852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45935.13534976852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45935.13534976852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45935.13534976852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45935.13534976852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45935.13534976852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45935.13534976852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45935.13534976852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45935.13534976852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45935.13534976852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45935.13534976852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45935.13534976852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45935.13534976852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45935.13534976852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45935.13534976852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45935.13534976852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45935.13534976852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45935.13534976852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45935.13534976852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45935.13534976852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45935.13534976852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45935.13534976852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45935.13534976852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45935.13534976852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45935.13534976852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45935.13534976852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45935.13534976852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45935.13534976852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45935.13534976852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45935.13534976852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45935.13534976852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45935.13534976852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45935.13534976852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45935.13534976852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45935.13534976852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45935.13534976852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45935.13534976852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45935.13534976852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45935.13534976852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45935.13534976852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45935.13534976852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45935.13534976852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45935.13534976852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45935.13534976852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45935.13534976852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45935.13534976852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45935.13534976852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45935.13534976852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45935.13534976852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45935.13534976852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45935.13534976852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45935.13534976852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45935.13534976852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45935.13534976852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45935.13534976852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45935.13534976852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45935.13534976852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45935.13534976852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45935.13534976852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45935.13534976852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45935.13534976852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45935.13534976852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45935.13534976852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45935.13534976852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45935.13534976852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45935.13534976852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45935.13534976852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45935.13534976852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45935.13534976852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45935.13534976852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45935.13534976852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45935.13534976852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45935.13534976852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45935.13534976852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45935.13534976852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45935.13534976852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45935.13534976852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45935.13534976852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45935.13534976852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45935.13534976852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45935.13534976852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45935.13534976852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45935.13534976852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45935.13534976852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45935.13534976852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45935.13534976852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45935.13534976852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45935.13534976852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45935.13534976852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45935.13534976852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45935.13534976852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45935.13534976852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45935.13534976852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45935.13534976852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45935.13534976852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45935.13534976852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45935.13534976852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45935.13534976852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45935.13534976852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45935.13534976852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45935.13534976852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45935.13534976852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45935.13534976852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45935.13534976852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45935.13534976852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45935.13534976852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45935.13534976852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45935.13534976852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45935.13534976852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45935.13534976852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45935.13534976852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45935.13534976852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45935.13534976852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45935.13534976852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45935.13534976852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45935.13534976852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45935.13534976852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45935.13534976852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45935.13534976852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45935.13534976852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45935.13534976852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45935.13534976852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45935.13534976852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45935.13534976852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45935.13534976852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45935.13534976852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45935.13534976852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45935.13534976852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45935.13534976852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45935.13534976852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45935.13534976852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45935.13534976852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45935.13534976852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45935.13534976852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45935.13534976852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45935.13534976852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45935.13534976852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45935.13534976852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45935.13534976852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45935.13534976852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45935.13534976852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45935.13534976852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45935.13534976852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45935.13534976852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45935.13534976852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45935.13534976852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45935.13534976852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45935.13534976852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45935.13534976852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45935.13534976852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45935.13534976852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45935.13534976852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45935.13534976852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45935.13534976852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45935.13534976852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45935.13534976852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45935.13534976852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45935.13534976852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45935.13534976852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45935.13534976852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45935.13534976852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45935.13534976852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45935.13534976852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45935.13534976852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45935.13534976852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45935.13534976852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45935.13534976852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45935.13534976852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45935.13534976852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45935.13534976852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45935.13534976852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45935.13534976852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45935.13534976852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45935.13534976852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45935.13534976852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45935.13534976852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45935.13534976852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45935.13534976852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45935.13534976852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45935.13534976852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45935.13534976852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45935.13534976852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45935.13534976852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45935.13534976852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45935.13534976852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45935.13534976852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45935.13534976852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45935.13534976852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45935.13534976852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45935.13534976852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45935.13534976852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45935.13534976852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45935.13534976852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45935.13534976852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45935.13534976852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45935.13534976852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45935.13534976852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45935.13534976852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45935.13534976852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45935.13534976852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45935.13534976852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45935.13534976852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45935.13534976852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45935.13534976852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45935.13534976852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45935.13534976852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45935.13534976852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45935.13534976852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45935.13534976852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45935.13534976852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45935.13534976852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45935.13534976852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45935.13534976852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45935.13534976852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45935.13534976852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45935.13534976852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45935.13534976852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45935.13534976852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45935.13534976852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45935.13534976852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45935.13534976852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45935.13534976852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45935.13534976852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45935.13534976852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45935.13534976852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45935.13534976852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45935.13534976852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45935.13534976852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45935.13534976852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45935.13534976852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45935.13534976852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45935.13534976852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45935.13534976852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45935.13534976852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45935.13534976852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45935.13534976852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45935.13534976852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45935.13534976852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45935.13534976852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45935.13534976852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45935.13534976852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45935.13534976852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45935.13534976852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45935.13534976852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45935.13534976852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45935.13534976852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45935.13534976852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45935.13534976852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45935.13534976852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45935.13534976852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45935.13534976852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45935.13534976852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45935.13534976852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45935.13534976852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45935.13534976852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45935.13534976852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45935.13534976852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45935.13534976852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45935.13534976852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45935.13534976852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45935.13534976852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45935.13534976852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45935.13534976852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45935.13534976852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45935.13534976852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45935.13534976852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45935.13534976852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45935.13534976852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45935.13534976852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45935.13534976852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45935.13534976852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45935.13534976852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45935.13534976852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45935.13534976852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45935.13534976852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45935.13534976852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45935.13534976852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45935.13534976852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45935.13534976852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45935.13534976852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45935.13534976852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45935.13534976852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45935.13534976852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45935.13534976852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45935.13534976852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45935.13534976852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45935.13534976852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45935.13534976852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45935.13534976852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45935.13534976852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45935.13534976852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45935.13534976852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45935.13534976852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45935.13534976852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45935.13534976852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45935.13534976852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45935.13534976852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45935.13534976852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45935.13534976852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45935.13534976852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45935.13534976852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45935.13534976852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45935.13534976852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45935.13534976852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45935.13534976852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45935.13534976852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45935.13534976852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45935.13534976852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45935.13534976852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45935.13534976852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45935.13534976852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45935.13534976852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45935.13534976852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45935.13534976852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45935.13534976852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45935.13534976852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45935.13534976852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45935.13534976852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45935.13534976852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45935.13534976852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45935.13534976852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45935.13534976852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45935.13534976852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45935.13534976852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45935.13534976852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45935.13534976852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45935.13534976852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45935.13534976852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45935.13534976852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45935.13534976852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45935.13534976852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45935.13534976852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45935.13534976852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45935.13534976852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45935.13534976852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45935.13534976852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45935.13534976852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45935.13534976852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45935.13534976852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45935.13534976852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45935.13534976852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45935.13534976852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45935.13534976852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45935.13534976852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45935.13534976852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45935.13534976852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45935.13534976852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45935.13534976852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45935.13534976852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45935.13534976852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45935.13534976852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45935.13534976852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45935.13534976852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45935.13534976852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45935.13534976852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45935.13534976852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45935.13534976852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45935.13534976852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45935.13534976852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45935.13534976852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45935.13534976852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45935.13534976852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45935.13534976852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45935.13534976852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45935.13534976852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45935.13534976852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45935.13534976852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45935.13534976852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45935.13534976852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45935.13534976852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45935.13534976852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45935.13534976852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45935.13534976852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45935.13534976852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45935.13534976852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45935.13534976852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45935.13534976852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45935.13534976852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45935.13534976852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45935.13534976852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45935.13534976852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45935.13534976852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45935.13534976852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45935.13534976852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45935.13534976852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45935.13534976852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45935.13534976852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45935.13534976852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45935.13534976852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45935.13534976852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45935.13534976852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45935.13534976852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45935.13534976852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45935.13534976852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45935.13534976852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45935.13534976852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45935.13534976852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45935.13534976852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45935.13534976852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45935.13534976852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45935.13534976852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45935.13534976852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45935.13534976852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45935.13534976852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45935.13534976852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45935.13534976852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45935.13534976852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45935.13534976852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45935.13534976852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45935.13534976852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45935.13534976852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45935.13534976852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45935.13534976852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45935.13534976852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45935.13534976852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45935.13534976852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45935.13534976852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45935.13534976852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45935.13534976852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45935.13534976852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45935.13534976852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45935.13534976852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45935.13534976852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45935.13534976852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45935.13534976852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45935.13534976852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45935.13534976852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45935.13534976852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45935.13534976852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45935.13534976852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45935.13534976852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45935.13534976852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45935.13534976852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45935.13534976852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45935.13534976852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45935.13534976852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45935.13534976852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45935.13534976852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45935.13534976852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45935.13534976852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45935.13534976852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45935.13534976852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45935.13534976852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45935.13534976852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45935.13534976852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45935.13534976852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45935.13534976852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45935.13534976852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45935.13534976852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45935.13534976852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45935.13534976852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45935.13534976852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45935.13534976852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45935.13534976852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45935.13534976852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45935.13534976852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45935.13534976852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45935.13534976852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45935.13534976852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45935.13534976852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45935.13534976852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45935.13534976852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45935.13534976852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45935.13534976852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45935.13534976852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45935.13534976852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45935.13534976852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45935.13534976852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45935.13534976852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45935.13534976852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45935.13534976852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45935.13534976852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45935.13534976852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45935.13534976852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45935.13534976852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45935.13534976852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45935.13534976852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45935.13534976852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45935.13534976852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45935.13534976852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45935.13534976852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45935.13534976852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45935.13534976852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45935.13534976852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45935.13534976852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45935.13534976852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45935.13534976852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45935.13534976852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45935.13534976852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45935.13534976852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45935.13534976852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45935.13534976852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45935.13534976852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45935.13534976852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45935.13534976852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45935.13534976852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45935.13534976852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45935.13534976852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45935.13534976852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45935.13534976852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45935.13534976852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45935.13534976852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45935.13534976852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45935.13534976852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45935.13534976852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45935.13534976852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45935.13534976852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45935.13534976852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45935.13534976852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45935.13534976852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45935.13534976852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45935.13534976852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45935.13534976852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45935.13534976852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45935.13534976852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45935.13534976852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45935.13534976852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45935.13534976852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45935.13534976852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45935.13534976852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45935.13534976852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45935.13534976852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45935.13534976852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45935.13534976852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45935.13534976852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45935.13534976852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45935.13534976852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45935.13534976852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45935.13534976852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45935.13534976852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45935.13534976852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45935.13534976852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45935.13534976852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45935.13534976852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45935.13534976852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45935.13534976852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45935.13534976852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45935.13534976852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45935.13534976852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45935.13534976852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45935.13534976852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45935.13534976852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45935.13534976852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45935.13534976852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45935.13534976852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45935.13534976852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45935.13534976852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45935.13534976852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45935.13534976852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45935.13534976852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45935.13534976852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45935.13534976852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45935.13534976852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45935.13534976852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45935.13534976852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45935.13534976852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45935.13534976852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45935.13534976852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45935.13534976852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45935.13534976852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45935.13534976852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45935.13534976852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45935.13534976852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45935.13534976852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45935.13534976852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45935.13534976852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45935.13534976852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45935.13534976852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45935.13534976852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45935.13534976852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45935.13534976852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45935.13534976852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45935.13534976852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45935.13534976852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45935.13534976852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45935.13534976852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45935.13534976852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45935.13534976852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45935.13534976852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45935.13534976852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45935.13534976852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45935.13534976852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45935.13534976852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45935.13534976852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45935.13534976852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45935.13534976852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45935.13534976852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45935.13534976852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45935.13534976852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45935.13534976852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45935.13534976852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45935.13534976852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45935.13534976852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45935.13534976852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45935.13534976852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45935.13534976852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45935.13534976852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45935.13534976852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45935.13534976852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45935.13534976852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45935.13534976852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45935.13534976852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45935.13534976852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45935.13534976852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45935.13534976852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45935.13534976852</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231.65463217592333</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4.245071990742872</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0.43291921296622604</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0.2895164351866697</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0.14003726851660758</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0.10548865740565816</v>
      </c>
      <c r="H7" s="113">
        <v>45935.037893518522</v>
      </c>
      <c r="I7" s="110" t="str">
        <f>IFERROR(VLOOKUP(D7,DB!A:F,6,0),"")</f>
        <v>Generator-SG</v>
      </c>
      <c r="J7" s="110" t="str">
        <f>IFERROR(VLOOKUP(D7,DB!A:G,7,0),"")</f>
        <v>Dead</v>
      </c>
      <c r="K7" s="115" t="s">
        <v>39064</v>
      </c>
      <c r="L7" s="107" t="str">
        <f>IFERROR(VLOOKUP(D7,DB!A:I,9,0),"")</f>
        <v>Latis</v>
      </c>
    </row>
    <row r="8" spans="1:16" ht="15" customHeight="1">
      <c r="A8" s="110" t="s">
        <v>39065</v>
      </c>
      <c r="B8" s="110" t="str">
        <f>IFERROR(VLOOKUP(D8,DB!A:K,11,0),"")</f>
        <v>R4</v>
      </c>
      <c r="C8" s="111">
        <v>2</v>
      </c>
      <c r="D8" s="107" t="s">
        <v>25891</v>
      </c>
      <c r="E8" s="112" t="s">
        <v>38964</v>
      </c>
      <c r="F8" s="113"/>
      <c r="G8" s="114">
        <f ca="1">IFERROR(NOW()-F8,"")</f>
        <v>45935.13534976852</v>
      </c>
      <c r="H8" s="113">
        <v>45935.07104166667</v>
      </c>
      <c r="I8" s="110" t="str">
        <f>IFERROR(VLOOKUP(D8,DB!A:F,6,0),"")</f>
        <v>Generator-SG</v>
      </c>
      <c r="J8" s="110" t="str">
        <f>IFERROR(VLOOKUP(D8,DB!A:G,7,0),"")</f>
        <v>Good</v>
      </c>
      <c r="K8" s="115" t="s">
        <v>39066</v>
      </c>
      <c r="L8" s="107" t="str">
        <f>IFERROR(VLOOKUP(D8,DB!A:I,9,0),"")</f>
        <v>Latis</v>
      </c>
    </row>
    <row r="9" spans="1:16" ht="15" customHeight="1">
      <c r="A9" s="110"/>
      <c r="B9" s="110" t="str">
        <f>IFERROR(VLOOKUP(D9,DB!A:K,11,0),"")</f>
        <v/>
      </c>
      <c r="C9" s="111"/>
      <c r="D9" s="107"/>
      <c r="E9" s="112"/>
      <c r="F9" s="113"/>
      <c r="G9" s="114">
        <f ca="1">IFERROR(NOW()-F9,"")</f>
        <v>45935.13534976852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45935.13534976852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45935.13534976852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45935.13534976852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45935.13534976852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45935.13534976852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45935.13534976852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45935.13534976852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45935.13534976852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45935.13534976852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45935.13534976852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45935.13534976852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45935.13534976852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45935.13534976852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45935.13534976852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45935.13534976852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45935.13534976852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45935.13534976852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45935.13534976852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45935.13534976852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45935.13534976852</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43.303289583331207</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8.9464724537028815</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0.2830465277802432</v>
      </c>
      <c r="H4" s="38">
        <v>45934.846458333333</v>
      </c>
      <c r="I4" s="37" t="str">
        <f>IFERROR(VLOOKUP(D4,DB!A:F,6,0),"")</f>
        <v>Generator-SG</v>
      </c>
      <c r="J4" s="37" t="str">
        <f>IFERROR(VLOOKUP(D4,DB!A:G,7,0),"")</f>
        <v>Vandalized</v>
      </c>
      <c r="K4" s="37" t="s">
        <v>39072</v>
      </c>
      <c r="L4" s="37" t="str">
        <f>IFERROR(VLOOKUP(D4,DB!A:I,9,0),"")</f>
        <v>Latis</v>
      </c>
      <c r="M4" s="136"/>
    </row>
    <row r="5" spans="1:13" ht="15">
      <c r="A5" s="37" t="s">
        <v>39073</v>
      </c>
      <c r="B5" s="37" t="str">
        <f>IFERROR(VLOOKUP(D5,DB!A:K,11,0),"")</f>
        <v>R5</v>
      </c>
      <c r="C5" s="37">
        <v>1</v>
      </c>
      <c r="D5" s="137" t="s">
        <v>35786</v>
      </c>
      <c r="E5" s="37" t="s">
        <v>38964</v>
      </c>
      <c r="F5" s="38">
        <v>45935.085520833331</v>
      </c>
      <c r="G5" s="39">
        <f ca="1">IFERROR(NOW()-F5,"-")</f>
        <v>4.9828935188998003E-2</v>
      </c>
      <c r="H5" s="38">
        <v>45935.078923611109</v>
      </c>
      <c r="I5" s="37" t="str">
        <f>IFERROR(VLOOKUP(D5,DB!A:F,6,0),"")</f>
        <v>Generator-SG</v>
      </c>
      <c r="J5" s="37" t="str">
        <f>IFERROR(VLOOKUP(D5,DB!A:G,7,0),"")</f>
        <v>Vandalized</v>
      </c>
      <c r="K5" s="37" t="s">
        <v>39072</v>
      </c>
      <c r="L5" s="37" t="str">
        <f>IFERROR(VLOOKUP(D5,DB!A:I,9,0),"")</f>
        <v>Latis</v>
      </c>
      <c r="M5" s="136"/>
    </row>
    <row r="6" spans="1:13" ht="15">
      <c r="A6" s="37" t="s">
        <v>39074</v>
      </c>
      <c r="B6" s="37" t="str">
        <f>IFERROR(VLOOKUP(D6,DB!A:K,11,0),"")</f>
        <v>R5</v>
      </c>
      <c r="C6" s="37">
        <v>2</v>
      </c>
      <c r="D6" s="37" t="s">
        <v>38501</v>
      </c>
      <c r="E6" s="37" t="s">
        <v>38964</v>
      </c>
      <c r="F6" s="38">
        <v>45935.109479166669</v>
      </c>
      <c r="G6" s="39">
        <f ca="1">IFERROR(NOW()-F6,"-")</f>
        <v>2.5870601850328967E-2</v>
      </c>
      <c r="H6" s="38">
        <v>45935.102731481478</v>
      </c>
      <c r="I6" s="37" t="str">
        <f>IFERROR(VLOOKUP(D6,DB!A:F,6,0),"")</f>
        <v>Generator-SG</v>
      </c>
      <c r="J6" s="37" t="str">
        <f>IFERROR(VLOOKUP(D6,DB!A:G,7,0),"")</f>
        <v>Vandalized</v>
      </c>
      <c r="K6" s="37" t="s">
        <v>39075</v>
      </c>
      <c r="L6" s="37" t="str">
        <f>IFERROR(VLOOKUP(D6,DB!A:I,9,0),"")</f>
        <v>Latis</v>
      </c>
      <c r="M6" s="136"/>
    </row>
    <row r="7" spans="1:13" ht="15">
      <c r="A7" s="37"/>
      <c r="B7" s="37" t="str">
        <f>IFERROR(VLOOKUP(D7,DB!A:K,11,0),"")</f>
        <v/>
      </c>
      <c r="C7" s="37"/>
      <c r="D7" s="37"/>
      <c r="E7" s="37"/>
      <c r="F7" s="38"/>
      <c r="G7" s="39">
        <f ca="1">IFERROR(NOW()-F7,"-")</f>
        <v>45935.13534976852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45935.13534976852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45935.13534976852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45935.13534976852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45935.13534976852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45935.13534976852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45935.13534976852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45935.13534976852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45935.13534976852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45935.13534976852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45935.13534976852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45935.13534976852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45935.13534976852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45935.13534976852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45935.13534976852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45935.13534976852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45935.13534976852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45935.13534976852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45935.13534976852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45935.13534976852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45935.13534976852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45935.13534976852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45935.13534976852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45935.13534976852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45935.13534976852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45935.13534976852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45935.13534976852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45935.13534976852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45935.13534976852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45935.13534976852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45935.13534976852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45935.13534976852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45935.13534976852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45935.13534976852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45935.13534976852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45935.13534976852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45935.13534976852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45935.13534976852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45935.13534976852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45935.13534976852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45935.13534976852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45935.13534976852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45935.13534976852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45935.13534976852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45935.13534976852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45935.13534976852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45935.13534976852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45935.13534976852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45935.13534976852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45935.13534976852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45935.13534976852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45935.13534976852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45935.13534976852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45935.13534976852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45935.13534976852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45935.13534976852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45935.13534976852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45935.13534976852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45935.13534976852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45935.13534976852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45935.13534976852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45935.13534976852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45935.13534976852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45935.13534976852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45935.13534976852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45935.13534976852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45935.13534976852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45935.13534976852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45935.13534976852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45935.13534976852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45935.13534976852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45935.13534976852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45935.13534976852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45935.13534976852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45935.13534976852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45935.13534976852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45935.13534976852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45935.13534976852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45935.13534976852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45935.13534976852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45935.13534976852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45935.13534976852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45935.13534976852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45935.13534976852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45935.13534976852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45935.13534976852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45935.13534976852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45935.13534976852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45935.13534976852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45935.13534976852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45935.13534976852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45935.13534976852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45935.13534976852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45935.13534976852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45935.13534976852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45935.13534976852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45935.13534976852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45935.13534976852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45935.13534976852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45935.13534976852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45935.13534976852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45935.13534976852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45935.13534976852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45935.13534976852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45935.13534976852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45935.13534976852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45935.13534976852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45935.13534976852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45935.13534976852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45935.13534976852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45935.13534976852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45935.13534976852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45935.13534976852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45935.13534976852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45935.13534976852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45935.13534976852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45935.13534976852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45935.13534976852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45935.13534976852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45935.13534976852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45935.13534976852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45935.13534976852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45935.13534976852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45935.13534976852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45935.13534976852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45935.13534976852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45935.13534976852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45935.13534976852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45935.13534976852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45935.13534976852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45935.13534976852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45935.13534976852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45935.13534976852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45935.13534976852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45935.13534976852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45935.13534976852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45935.13534976852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45935.13534976852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45935.13534976852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45935.13534976852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45935.13534976852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45935.13534976852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45935.13534976852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45935.13534976852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45935.13534976852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45935.13534976852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45935.13534976852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45935.13534976852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45935.13534976852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45935.13534976852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45935.13534976852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45935.13534976852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45935.13534976852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45935.13534976852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45935.13534976852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45935.13534976852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45935.13534976852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45935.13534976852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45935.13534976852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45935.13534976852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45935.13534976852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45935.13534976852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45935.13534976852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45935.13534976852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45935.13534976852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45935.13534976852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45935.13534976852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45935.13534976852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45935.13534976852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45935.13534976852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45935.13534976852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45935.13534976852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45935.13534976852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45935.13534976852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45935.13534976852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45935.13534976852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45935.13534976852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45935.13534976852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1.2543775462982012</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8.362502546297037</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0.19310439814580604</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1.430025694447977</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45935.13534976852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45935.13534976852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45935.13534976852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45935.13534976852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45935.13534976852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45935.13534976852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45935.13534976852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45935.13534976852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45935.13534976852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45935.13534976852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45935.13534976852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45935.13534976852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45935.13534976852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45935.13534976852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45935.13534976852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45935.13534976852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45935.13534976852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45935.13534976852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45935.13534976852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45935.13534976852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45935.13534976852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45935.13534976852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45935.13534976852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45935.13534976852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45935.13534976852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45935.13534976852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45935.13534976852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45935.13534976852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45935.13534976852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45935.13534976852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45935.13534976852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45935.13534976852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45935.13534976852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45935.13534976852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45935.13534976852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45935.13534976852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45935.13534976852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45935.13534976852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45935.13534976852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45935.13534976852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45935.13534976852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45935.13534976852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45935.13534976852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45935.13534976852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45935.13534976852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45935.13534976852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45935.13534976852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45935.13534976852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45935.13534976852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45935.13534976852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45935.13534976852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45935.13534976852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45935.13534976852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45935.13534976852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45935.13534976852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45935.13534976852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45935.13534976852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45935.13534976852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45935.13534976852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45935.13534976852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45935.13534976852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45935.13534976852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45935.13534976852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45935.13534976852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45935.13534976852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45935.13534976852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45935.13534976852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45935.13534976852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45935.13534976852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45935.13534976852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45935.13534976852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45935.13534976852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45935.13534976852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45935.13534976852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45935.13534976852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45935.13534976852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45935.13534976852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45935.13534976852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45935.13534976852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45935.13534976852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45935.13534976852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45935.13534976852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45935.13534976852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45935.13534976852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45935.13534976852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45935.13534976852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45935.13534976852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45935.13534976852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45935.13534976852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45935.13534976852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45935.13534976852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45935.13534976852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45935.13534976852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45935.13534976852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45935.13534976852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45935.13534976852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45935.13534976852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45935.13534976852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45935.13534976852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45935.13534976852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45935.13534976852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45935.13534976852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45935.13534976852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45935.13534976852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45935.13534976852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45935.13534976852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45935.13534976852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45935.13534976852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45935.13534976852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45935.13534976852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45935.13534976852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45935.13534976852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45935.13534976852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45935.13534976852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45935.13534976852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45935.13534976852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45935.13534976852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45935.13534976852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45935.13534976852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45935.13534976852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45935.13534976852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45935.13534976852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45935.13534976852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45935.13534976852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45935.13534976852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45935.13534976852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45935.13534976852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45935.13534976852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45935.13534976852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45935.13534976852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45935.13534976852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45935.13534976852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45935.13534976852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45935.13534976852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45935.13534976852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45935.13534976852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45935.13534976852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45935.13534976852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45935.13534976852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45935.13534976852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45935.13534976852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45935.13534976852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45935.13534976852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45935.13534976852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45935.13534976852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45935.13534976852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45935.13534976852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45935.13534976852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45935.13534976852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45935.13534976852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45935.13534976852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45935.13534976852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45935.13534976852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45935.13534976852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45935.13534976852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45935.13534976852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45935.13534976852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45935.13534976852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45935.13534976852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45935.13534976852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45935.13534976852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45935.13534976852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45935.13534976852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45935.13534976852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45935.13534976852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45935.13534976852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45935.13534976852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45935.13534976852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45935.13534976852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45935.13534976852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45935.13534976852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45935.13534976852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45935.13534976852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45935.13534976852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45935.13534976852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45935.13534976852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45935.13534976852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45935.13534976852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45935.13534976852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45935.13534976852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45935.13534976852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45935.13534976852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45935.13534976852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45935.13534976852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45935.13534976852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45935.13534976852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45935.13534976852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45935.13534976852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45935.13534976852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45935.13534976852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45935.13534976852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45935.13534976852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45935.13534976852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45935.13534976852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45935.13534976852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45935.13534976852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45935.13534976852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45935.13534976852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45935.13534976852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45935.13534976852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45935.13534976852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45935.13534976852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45935.13534976852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45935.13534976852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45935.13534976852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45935.13534976852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45935.13534976852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45935.13534976852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45935.13534976852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45935.13534976852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45935.13534976852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45935.13534976852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45935.13534976852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45935.13534976852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45935.13534976852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45935.13534976852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45935.13534976852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45935.13534976852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45935.13534976852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45935.13534976852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45935.13534976852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45935.13534976852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45935.13534976852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45935.13534976852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45935.13534976852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45935.13534976852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45935.13534976852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45935.13534976852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45935.13534976852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45935.13534976852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45935.13534976852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45935.13534976852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45935.13534976852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45935.13534976852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45935.13534976852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45935.13534976852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45935.13534976852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45935.13534976852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45935.13534976852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45935.13534976852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45935.13534976852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45935.13534976852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45935.13534976852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45935.13534976852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45935.13534976852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45935.13534976852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45935.13534976852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45935.13534976852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45935.13534976852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45935.13534976852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45935.13534976852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45935.13534976852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45935.13534976852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45935.13534976852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45935.13534976852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45935.13534976852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45935.13534976852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45935.13534976852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45935.13534976852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45935.13534976852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45935.13534976852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45935.13534976852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45935.13534976852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45935.13534976852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45935.13534976852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45935.13534976852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45935.13534976852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45935.13534976852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45935.13534976852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45935.13534976852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45935.13534976852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45935.13534976852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45935.13534976852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45935.13534976852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45935.13534976852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45935.13534976852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45935.13534976852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45935.13534976852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45935.13534976852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45935.13534976852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45935.13534976852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45935.13534976852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45935.13534976852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45935.13534976852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45935.13534976852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45935.13534976852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45935.13534976852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45935.13534976852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45935.13534976852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45935.13534976852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45935.13534976852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45935.13534976852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45935.13534976852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45935.13534976852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45935.13534976852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45935.13534976852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45935.13534976852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2025-10-05T00:16:29Z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