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35" documentId="13_ncr:1_{F6CB121F-512D-4AA6-A0C1-0FB36C537598}" xr6:coauthVersionLast="47" xr6:coauthVersionMax="47" xr10:uidLastSave="{D3BE5869-1EDD-4B1B-B7C2-39768F31B9B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<sst xmlns="http://schemas.openxmlformats.org/spreadsheetml/2006/main" count="178569" uniqueCount="39070">
  <si>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</si>
  <si>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</si>
  <si>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</si>
  <si>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</si>
  <si>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</si>
  <si>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</si>
  <si>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</si>
  <si>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</si>
  <si>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</si>
  <si>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</si>
  <si>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</si>
  <si>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</si>
  <si>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</si>
  <si>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</si>
  <si>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</si>
  <si>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</si>
  <si>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</si>
  <si>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</si>
  <si>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</si>
  <si>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</si>
  <si>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</si>
  <si>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</si>
  <si>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</si>
  <si>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</si>
  <si>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</si>
  <si>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</si>
  <si>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</si>
  <si>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</si>
  <si>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</si>
  <si>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</si>
  <si>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</si>
  <si>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</si>
  <si>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</si>
  <si>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</si>
  <si>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</si>
  <si>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</si>
  <si>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</si>
  <si>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</si>
  <si>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</si>
  <si>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</si>
  <si>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</si>
  <si>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</si>
  <si>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</si>
  <si>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</si>
  <si>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</si>
  <si>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</si>
  <si>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</si>
  <si>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</si>
  <si>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</si>
  <si>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</si>
  <si>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</si>
  <si>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</si>
  <si>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</si>
  <si>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</si>
  <si>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</si>
  <si>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</si>
  <si>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</si>
  <si>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</si>
  <si>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</si>
  <si>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</si>
  <si>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</si>
  <si>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</si>
  <si>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</si>
  <si>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</si>
  <si>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</si>
  <si>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</si>
  <si>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</si>
  <si>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</si>
  <si>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</si>
  <si>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</si>
  <si>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</si>
  <si>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</si>
  <si>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</si>
  <si>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</si>
  <si>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</si>
  <si>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</si>
  <si>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</si>
  <si>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</si>
  <si>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</si>
  <si>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</si>
  <si>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</si>
  <si>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</si>
  <si>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</si>
  <si>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</si>
  <si>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</si>
  <si>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</si>
  <si>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</si>
  <si>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</si>
  <si>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</si>
  <si>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</si>
  <si>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</si>
  <si>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</si>
  <si>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</si>
  <si>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</si>
  <si>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</si>
  <si>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</si>
  <si>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</si>
  <si>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</si>
  <si>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</si>
  <si>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</si>
  <si>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</si>
  <si>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</si>
  <si>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</si>
  <si>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</si>
  <si>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</si>
  <si>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</si>
  <si>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</si>
  <si>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</si>
  <si>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</si>
  <si>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</si>
  <si>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</si>
  <si>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</si>
  <si>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</si>
  <si>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</si>
  <si>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</si>
  <si>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</si>
  <si>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</si>
  <si>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</si>
  <si>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</si>
  <si>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</si>
  <si>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</si>
  <si>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</si>
  <si>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</si>
  <si>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</si>
  <si>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</si>
  <si>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</si>
  <si>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</si>
  <si>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</si>
  <si>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</si>
  <si>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</si>
  <si>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</si>
  <si>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</si>
  <si>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</si>
  <si>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</si>
  <si>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</si>
  <si>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</si>
  <si>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</si>
  <si>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</si>
  <si>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</si>
  <si>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</si>
  <si>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</si>
  <si>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</si>
  <si>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</si>
  <si>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</si>
  <si>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</si>
  <si>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</si>
  <si>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</si>
  <si>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</si>
  <si>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</si>
  <si>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</si>
  <si>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</si>
  <si>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</si>
  <si>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</si>
  <si>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</si>
  <si>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</si>
  <si>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</si>
  <si>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</si>
  <si>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</si>
  <si>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</si>
  <si>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</si>
  <si>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</si>
  <si>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</si>
  <si>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</si>
  <si>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</si>
  <si>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</si>
  <si>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</si>
  <si>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</si>
  <si>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</si>
  <si>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</si>
  <si>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</si>
  <si>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</si>
  <si>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</si>
  <si>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</si>
  <si>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</si>
  <si>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</si>
  <si>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</si>
  <si>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</si>
  <si>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</si>
  <si>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</si>
  <si>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</si>
  <si>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</si>
  <si>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</si>
  <si>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</si>
  <si>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</si>
  <si>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</si>
  <si>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</si>
  <si>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</si>
  <si>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</si>
  <si>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</si>
  <si>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</si>
  <si>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</si>
  <si>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</si>
  <si>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</si>
  <si>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</si>
  <si>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</si>
  <si>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</si>
  <si>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</si>
  <si>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</si>
  <si>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</si>
  <si>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</si>
  <si>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</si>
  <si>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</si>
  <si>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</si>
  <si>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</si>
  <si>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</si>
  <si>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</si>
  <si>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</si>
  <si>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</si>
  <si>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</si>
  <si>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</si>
  <si>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</si>
  <si>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</si>
  <si>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</si>
  <si>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</si>
  <si>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</si>
  <si>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</si>
  <si>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</si>
  <si>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</si>
  <si>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</si>
  <si>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</si>
  <si>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</si>
  <si>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</si>
  <si>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</si>
  <si>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</si>
  <si>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</si>
  <si>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</si>
  <si>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</si>
  <si>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</si>
  <si>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</si>
  <si>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</si>
  <si>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</si>
  <si>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</si>
  <si>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</si>
  <si>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</si>
  <si>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</si>
  <si>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</si>
  <si>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</si>
  <si>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</si>
  <si>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</si>
  <si>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</si>
  <si>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</si>
  <si>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</si>
  <si>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</si>
  <si>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</si>
  <si>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</si>
  <si>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</si>
  <si>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</si>
  <si>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</si>
  <si>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</si>
  <si>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</si>
  <si>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</si>
  <si>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</si>
  <si>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</si>
  <si>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</si>
  <si>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</si>
  <si>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</si>
  <si>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</si>
  <si>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</si>
  <si>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</si>
  <si>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</si>
  <si>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</si>
  <si>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</si>
  <si>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</si>
  <si>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</si>
  <si>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</si>
  <si>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</si>
  <si>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</si>
  <si>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</si>
  <si>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</si>
  <si>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</si>
  <si>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</si>
  <si>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</si>
  <si>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</si>
  <si>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</si>
  <si>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</si>
  <si>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</si>
  <si>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</si>
  <si>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</si>
  <si>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</si>
  <si>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</si>
  <si>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</si>
  <si>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</si>
  <si>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</si>
  <si>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</si>
  <si>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</si>
  <si>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</si>
  <si>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</si>
  <si>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</si>
  <si>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</si>
  <si>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</si>
  <si>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</si>
  <si>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</si>
  <si>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</si>
  <si>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</si>
  <si>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</si>
  <si>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</si>
  <si>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</si>
  <si>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</si>
  <si>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</si>
  <si>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</si>
  <si>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</si>
  <si>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</si>
  <si>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</si>
  <si>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</si>
  <si>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</si>
  <si>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</si>
  <si>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</si>
  <si>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</si>
  <si>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</si>
  <si>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</si>
  <si>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</si>
  <si>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</si>
  <si>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</si>
  <si>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</si>
  <si>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</si>
  <si>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</si>
  <si>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</si>
  <si>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</si>
  <si>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</si>
  <si>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</si>
  <si>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</si>
  <si>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</si>
  <si>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</si>
  <si>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</si>
  <si>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</si>
  <si>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</si>
  <si>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</si>
  <si>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</si>
  <si>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</si>
  <si>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</si>
  <si>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</si>
  <si>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</si>
  <si>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</si>
  <si>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</si>
  <si>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</si>
  <si>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</si>
  <si>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</si>
  <si>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</si>
  <si>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</si>
  <si>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</si>
  <si>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</si>
  <si>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</si>
  <si>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</si>
  <si>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</si>
  <si>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</si>
  <si>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</si>
  <si>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</si>
  <si>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</si>
  <si>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</si>
  <si>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</si>
  <si>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</si>
  <si>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</si>
  <si>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</si>
  <si>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</si>
  <si>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</si>
  <si>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</si>
  <si>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</si>
  <si>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</si>
  <si>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</si>
  <si>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</si>
  <si>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</si>
  <si>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</si>
  <si>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</si>
  <si>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</si>
  <si>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</si>
  <si>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</si>
  <si>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</si>
  <si>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</si>
  <si>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</si>
  <si>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</si>
  <si>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</si>
  <si>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</si>
  <si>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</si>
  <si>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</si>
  <si>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</si>
  <si>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</si>
  <si>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</si>
  <si>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</si>
  <si>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</si>
  <si>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</si>
  <si>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</si>
  <si>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</si>
  <si>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</si>
  <si>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</si>
  <si>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</si>
  <si>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</si>
  <si>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</si>
  <si>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</si>
  <si>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</si>
  <si>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</si>
  <si>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</si>
  <si>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</si>
  <si>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</si>
  <si>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</si>
  <si>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</si>
  <si>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</si>
  <si>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</si>
  <si>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</si>
  <si>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</si>
  <si>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</si>
  <si>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</si>
  <si>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</si>
  <si>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</si>
  <si>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</si>
  <si>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</si>
  <si>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</si>
  <si>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</si>
  <si>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</si>
  <si>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</si>
  <si>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</si>
  <si>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</si>
  <si>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</si>
  <si>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</si>
  <si>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</si>
  <si>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</si>
  <si>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</si>
  <si>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</si>
  <si>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</si>
  <si>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</si>
  <si>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</si>
  <si>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</si>
  <si>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</si>
  <si>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</si>
  <si>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</si>
  <si>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</si>
  <si>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</si>
  <si>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</si>
  <si>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</si>
  <si>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</si>
  <si>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</si>
  <si>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</si>
  <si>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</si>
  <si>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</si>
  <si>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</si>
  <si>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</si>
  <si>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</si>
  <si>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</si>
  <si>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</si>
  <si>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</si>
  <si>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</si>
  <si>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</si>
  <si>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</si>
  <si>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</si>
  <si>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</si>
  <si>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</si>
  <si>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</si>
  <si>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</si>
  <si>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</si>
  <si>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</si>
  <si>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</si>
  <si>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</si>
  <si>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</si>
  <si>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</si>
  <si>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</si>
  <si>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</si>
  <si>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</si>
  <si>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</si>
  <si>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</si>
  <si>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</si>
  <si>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</si>
  <si>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</si>
  <si>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</si>
  <si>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</si>
  <si>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</si>
  <si>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</si>
  <si>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</si>
  <si>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</si>
  <si>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</si>
  <si>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</si>
  <si>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</si>
  <si>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</si>
  <si>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</si>
  <si>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</si>
  <si>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</si>
  <si>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</si>
  <si>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</si>
  <si>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</si>
  <si>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</si>
  <si>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</si>
  <si>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</si>
  <si>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</si>
  <si>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</si>
  <si>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</si>
  <si>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</si>
  <si>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</si>
  <si>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</si>
  <si>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</si>
  <si>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</si>
  <si>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</si>
  <si>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</si>
  <si>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</si>
  <si>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</si>
  <si>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</si>
  <si>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</si>
  <si>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</si>
  <si>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</si>
  <si>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</si>
  <si>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</si>
  <si>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</si>
  <si>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</si>
  <si>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</si>
  <si>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</si>
  <si>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</si>
  <si>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</si>
  <si>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</si>
  <si>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</si>
  <si>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</si>
  <si>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</si>
  <si>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</si>
  <si>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</si>
  <si>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</si>
  <si>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</si>
  <si>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</si>
  <si>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</si>
  <si>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</si>
  <si>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</si>
  <si>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</si>
  <si>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</si>
  <si>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</si>
  <si>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</si>
  <si>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</si>
  <si>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</si>
  <si>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</si>
  <si>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</si>
  <si>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</si>
  <si>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</si>
  <si>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</si>
  <si>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</si>
  <si>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</si>
  <si>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</si>
  <si>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</si>
  <si>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</si>
  <si>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</si>
  <si>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</si>
  <si>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</si>
  <si>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</si>
  <si>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</si>
  <si>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</si>
  <si>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</si>
  <si>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</si>
  <si>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</si>
  <si>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</si>
  <si>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</si>
  <si>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</si>
  <si>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</si>
  <si>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</si>
  <si>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</si>
  <si>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</si>
  <si>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</si>
  <si>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</si>
  <si>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</si>
  <si>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</si>
  <si>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</si>
  <si>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</si>
  <si>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</si>
  <si>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</si>
  <si>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</si>
  <si>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</si>
  <si>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</si>
  <si>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</si>
  <si>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</si>
  <si>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</si>
  <si>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</si>
  <si>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</si>
  <si>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</si>
  <si>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</si>
  <si>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</si>
  <si>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</si>
  <si>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</si>
  <si>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</si>
  <si>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</si>
  <si>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</si>
  <si>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</si>
  <si>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</si>
  <si>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</si>
  <si>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</si>
  <si>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</si>
  <si>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</si>
  <si>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</si>
  <si>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</si>
  <si>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</si>
  <si>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</si>
  <si>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</si>
  <si>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</si>
  <si>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</si>
  <si>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</si>
  <si>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</si>
  <si>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</si>
  <si>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</si>
  <si>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</si>
  <si>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</si>
  <si>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</si>
  <si>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</si>
  <si>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</si>
  <si>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</si>
  <si>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</si>
  <si>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</si>
  <si>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</si>
  <si>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</si>
  <si>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</si>
  <si>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</si>
  <si>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</si>
  <si>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</si>
  <si>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</si>
  <si>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</si>
  <si>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</si>
  <si>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</si>
  <si>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</si>
  <si>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</si>
  <si>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</si>
  <si>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</si>
  <si>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</si>
  <si>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</si>
  <si>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</si>
  <si>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</si>
  <si>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</si>
  <si>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</si>
  <si>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</si>
  <si>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</si>
  <si>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</si>
  <si>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</si>
  <si>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</si>
  <si>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</si>
  <si>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</si>
  <si>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</si>
  <si>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</si>
  <si>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</si>
  <si>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</si>
  <si>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</si>
  <si>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</si>
  <si>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</si>
  <si>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</si>
  <si>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</si>
  <si>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</si>
  <si>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</si>
  <si>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</si>
  <si>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</si>
  <si>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</si>
  <si>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</si>
  <si>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</si>
  <si>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</si>
  <si>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</si>
  <si>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</si>
  <si>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</si>
  <si>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</si>
  <si>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</si>
  <si>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</si>
  <si>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</si>
  <si>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</si>
  <si>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</si>
  <si>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</si>
  <si>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</si>
  <si>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</si>
  <si>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</si>
  <si>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</si>
  <si>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</si>
  <si>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</si>
  <si>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</si>
  <si>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</si>
  <si>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</si>
  <si>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</si>
  <si>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</si>
  <si>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</si>
  <si>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</si>
  <si>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</si>
  <si>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</si>
  <si>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</si>
  <si>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</si>
  <si>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</si>
  <si>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</si>
  <si>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</si>
  <si>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</si>
  <si>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</si>
  <si>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</si>
  <si>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</si>
  <si>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</si>
  <si>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</si>
  <si>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</si>
  <si>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</si>
  <si>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</si>
  <si>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</si>
  <si>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</si>
  <si>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</si>
  <si>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</si>
  <si>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</si>
  <si>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</si>
  <si>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</si>
  <si>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</si>
  <si>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</si>
  <si>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</si>
  <si>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</si>
  <si>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</si>
  <si>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</si>
  <si>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</si>
  <si>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</si>
  <si>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</si>
  <si>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</si>
  <si>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</si>
  <si>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</si>
  <si>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</si>
  <si>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</si>
  <si>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</si>
  <si>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</si>
  <si>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</si>
  <si>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</si>
  <si>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</si>
  <si>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</si>
  <si>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</si>
  <si>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</si>
  <si>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</si>
  <si>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</si>
  <si>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</si>
  <si>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</si>
  <si>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</si>
  <si>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</si>
  <si>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</si>
  <si>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</si>
  <si>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</si>
  <si>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</si>
  <si>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</si>
  <si>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</si>
  <si>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</si>
  <si>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</si>
  <si>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</si>
  <si>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</si>
  <si>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</si>
  <si>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</si>
  <si>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</si>
  <si>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</si>
  <si>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</si>
  <si>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</si>
  <si>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</si>
  <si>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</si>
  <si>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</si>
  <si>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</si>
  <si>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</si>
  <si>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</si>
  <si>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</si>
  <si>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</si>
  <si>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</si>
  <si>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</si>
  <si>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</si>
  <si>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</si>
  <si>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</si>
  <si>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</si>
  <si>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</si>
  <si>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</si>
  <si>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</si>
  <si>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</si>
  <si>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</si>
  <si>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</si>
  <si>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</si>
  <si>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</si>
  <si>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</si>
  <si>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</si>
  <si>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</si>
  <si>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</si>
  <si>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</si>
  <si>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</si>
  <si>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</si>
  <si>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</si>
  <si>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</si>
  <si>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</si>
  <si>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</si>
  <si>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</si>
  <si>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</si>
  <si>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</si>
  <si>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</si>
  <si>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</si>
  <si>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</si>
  <si>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</si>
  <si>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</si>
  <si>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</si>
  <si>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</si>
  <si>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</si>
  <si>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</si>
  <si>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</si>
  <si>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</si>
  <si>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</si>
  <si>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</si>
  <si>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</si>
  <si>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</si>
  <si>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</si>
  <si>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</si>
  <si>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</si>
  <si>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</si>
  <si>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</si>
  <si>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</si>
  <si>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</si>
  <si>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</si>
  <si>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</si>
  <si>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</si>
  <si>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</si>
  <si>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</si>
  <si>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</si>
  <si>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</si>
  <si>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</si>
  <si>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</si>
  <si>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</si>
  <si>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</si>
  <si>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</si>
  <si>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</si>
  <si>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</si>
  <si>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</si>
  <si>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</si>
  <si>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</si>
  <si>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</si>
  <si>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</si>
  <si>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</si>
  <si>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</si>
  <si>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</si>
  <si>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</si>
  <si>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</si>
  <si>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</si>
  <si>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</si>
  <si>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</si>
  <si>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</si>
  <si>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</si>
  <si>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</si>
  <si>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</si>
  <si>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</si>
  <si>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</si>
  <si>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</si>
  <si>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</si>
  <si>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</si>
  <si>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</si>
  <si>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</si>
  <si>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</si>
  <si>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</si>
  <si>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</si>
  <si>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</si>
  <si>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</si>
  <si>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</si>
  <si>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</si>
  <si>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</si>
  <si>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</si>
  <si>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</si>
  <si>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</si>
  <si>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</si>
  <si>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</si>
  <si>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</si>
  <si>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</si>
  <si>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</si>
  <si>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</si>
  <si>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</si>
  <si>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</si>
  <si>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</si>
  <si>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</si>
  <si>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</si>
  <si>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</si>
  <si>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</si>
  <si>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</si>
  <si>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</si>
  <si>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</si>
  <si>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</si>
  <si>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</si>
  <si>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</si>
  <si>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</si>
  <si>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</si>
  <si>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</si>
  <si>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</si>
  <si>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</si>
  <si>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</si>
  <si>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</si>
  <si>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</si>
  <si>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</si>
  <si>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</si>
  <si>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</si>
  <si>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</si>
  <si>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</si>
  <si>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</si>
  <si>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</si>
  <si>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</si>
  <si>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</si>
  <si>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</si>
  <si>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</si>
  <si>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</si>
  <si>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</si>
  <si>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</si>
  <si>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</si>
  <si>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</si>
  <si>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</si>
  <si>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</si>
  <si>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</si>
  <si>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</si>
  <si>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</si>
  <si>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</si>
  <si>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</si>
  <si>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</si>
  <si>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</si>
  <si>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</si>
  <si>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</si>
  <si>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</si>
  <si>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</si>
  <si>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</si>
  <si>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</si>
  <si>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</si>
  <si>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</si>
  <si>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</si>
  <si>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</si>
  <si>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</si>
  <si>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</si>
  <si>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</si>
  <si>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</si>
  <si>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</si>
  <si>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</si>
  <si>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</si>
  <si>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</si>
  <si>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</si>
  <si>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</si>
  <si>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</si>
  <si>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</si>
  <si>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</si>
  <si>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</si>
  <si>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</si>
  <si>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</si>
  <si>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</si>
  <si>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</si>
  <si>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</si>
  <si>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</si>
  <si>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</si>
  <si>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</si>
  <si>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</si>
  <si>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</si>
  <si>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</si>
  <si>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</si>
  <si>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</si>
  <si>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</si>
  <si>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</si>
  <si>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</si>
  <si>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</si>
  <si>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</si>
  <si>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</si>
  <si>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</si>
  <si>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</si>
  <si>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</si>
  <si>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</si>
  <si>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</si>
  <si>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</si>
  <si>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</si>
  <si>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</si>
  <si>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</si>
  <si>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</si>
  <si>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</si>
  <si>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</si>
  <si>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</si>
  <si>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</si>
  <si>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</si>
  <si>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</si>
  <si>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</si>
  <si>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</si>
  <si>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</si>
  <si>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</si>
  <si>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</si>
  <si>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</si>
  <si>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</si>
  <si>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</si>
  <si>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</si>
  <si>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</si>
  <si>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</si>
  <si>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</si>
  <si>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</si>
  <si>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</si>
  <si>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</si>
  <si>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</si>
  <si>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</si>
  <si>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</si>
  <si>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</si>
  <si>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</si>
  <si>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</si>
  <si>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</si>
  <si>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</si>
  <si>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</si>
  <si>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</si>
  <si>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</si>
  <si>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</si>
  <si>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</si>
  <si>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</si>
  <si>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</si>
  <si>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</si>
  <si>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</si>
  <si>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</si>
  <si>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</si>
  <si>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</si>
  <si>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</si>
  <si>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</si>
  <si>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</si>
  <si>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</si>
  <si>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</si>
  <si>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</si>
  <si>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</si>
  <si>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</si>
  <si>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</si>
  <si>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</si>
  <si>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</si>
  <si>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</si>
  <si>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</si>
  <si>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</si>
  <si>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</si>
  <si>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</si>
  <si>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</si>
  <si>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</si>
  <si>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</si>
  <si>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</si>
  <si>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</si>
  <si>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</si>
  <si>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</si>
  <si>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</si>
  <si>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</si>
  <si>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</si>
  <si>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</si>
  <si>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</si>
  <si>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</si>
  <si>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</si>
  <si>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</si>
  <si>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</si>
  <si>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</si>
  <si>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</si>
  <si>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</si>
  <si>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</si>
  <si>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</si>
  <si>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</si>
  <si>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</si>
  <si>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</si>
  <si>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</si>
  <si>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</si>
  <si>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</si>
  <si>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</si>
  <si>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</si>
  <si>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</si>
  <si>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</si>
  <si>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</si>
  <si>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</si>
  <si>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</si>
  <si>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</si>
  <si>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</si>
  <si>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</si>
  <si>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</si>
  <si>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</si>
  <si>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</si>
  <si>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</si>
  <si>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</si>
  <si>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</si>
  <si>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</si>
  <si>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</si>
  <si>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</si>
  <si>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</si>
  <si>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</si>
  <si>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</si>
  <si>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</si>
  <si>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</si>
  <si>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</si>
  <si>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</si>
  <si>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</si>
  <si>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</si>
  <si>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</si>
  <si>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</si>
  <si>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</si>
  <si>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</si>
  <si>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</si>
  <si>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</si>
  <si>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</si>
  <si>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</si>
  <si>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</si>
  <si>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</si>
  <si>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</si>
  <si>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</si>
  <si>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</si>
  <si>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</si>
  <si>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</si>
  <si>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</si>
  <si>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</si>
  <si>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</si>
  <si>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</si>
  <si>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</si>
  <si>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</si>
  <si>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</si>
  <si>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</si>
  <si>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</si>
  <si>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</si>
  <si>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</si>
  <si>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</si>
  <si>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</si>
  <si>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</si>
  <si>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</si>
  <si>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</si>
  <si>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</si>
  <si>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</si>
  <si>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</si>
  <si>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</si>
  <si>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</si>
  <si>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</si>
  <si>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</si>
  <si>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</si>
  <si>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</si>
  <si>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</si>
  <si>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</si>
  <si>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</si>
  <si>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</si>
  <si>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</si>
  <si>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</si>
  <si>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</si>
  <si>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</si>
  <si>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</si>
  <si>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</si>
  <si>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</si>
  <si>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</si>
  <si>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</si>
  <si>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</si>
  <si>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</si>
  <si>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</si>
  <si>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</si>
  <si>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</si>
  <si>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</si>
  <si>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</si>
  <si>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</si>
  <si>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</si>
  <si>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</si>
  <si>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</si>
  <si>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</si>
  <si>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</si>
  <si>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</si>
  <si>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</si>
  <si>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</si>
  <si>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</si>
  <si>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</si>
  <si>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</si>
  <si>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</si>
  <si>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</si>
  <si>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</si>
  <si>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</si>
  <si>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</si>
  <si>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</si>
  <si>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</si>
  <si>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</si>
  <si>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</si>
  <si>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</si>
  <si>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</si>
  <si>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</si>
  <si>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</si>
  <si>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</si>
  <si>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</si>
  <si>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</si>
  <si>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</si>
  <si>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</si>
  <si>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</si>
  <si>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</si>
  <si>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</si>
  <si>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</si>
  <si>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</si>
  <si>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</si>
  <si>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</si>
  <si>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</si>
  <si>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</si>
  <si>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</si>
  <si>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</si>
  <si>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</si>
  <si>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</si>
  <si>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</si>
  <si>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</si>
  <si>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</si>
  <si>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</si>
  <si>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</si>
  <si>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</si>
  <si>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</si>
  <si>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</si>
  <si>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</si>
  <si>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</si>
  <si>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</si>
  <si>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</si>
  <si>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</si>
  <si>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</si>
  <si>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</si>
  <si>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</si>
  <si>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</si>
  <si>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</si>
  <si>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</si>
  <si>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</si>
  <si>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</si>
  <si>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</si>
  <si>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</si>
  <si>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</si>
  <si>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</si>
  <si>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</si>
  <si>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</si>
  <si>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</si>
  <si>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</si>
  <si>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</si>
  <si>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</si>
  <si>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</si>
  <si>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</si>
  <si>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</si>
  <si>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</si>
  <si>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</si>
  <si>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</si>
  <si>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</si>
  <si>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</si>
  <si>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</si>
  <si>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</si>
  <si>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</si>
  <si>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</si>
  <si>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</si>
  <si>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</si>
  <si>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</si>
  <si>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</si>
  <si>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</si>
  <si>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</si>
  <si>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</si>
  <si>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</si>
  <si>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</si>
  <si>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</si>
  <si>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</si>
  <si>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</si>
  <si>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</si>
  <si>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</si>
  <si>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</si>
  <si>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</si>
  <si>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</si>
  <si>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</si>
  <si>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</si>
  <si>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</si>
  <si>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</si>
  <si>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</si>
  <si>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</si>
  <si>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</si>
  <si>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</si>
  <si>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</si>
  <si>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</si>
  <si>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</si>
  <si>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</si>
  <si>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</si>
  <si>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</si>
  <si>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</si>
  <si>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</si>
  <si>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</si>
  <si>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</si>
  <si>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</si>
  <si>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</si>
  <si>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</si>
  <si>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</si>
  <si>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</si>
  <si>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</si>
  <si>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</si>
  <si>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</si>
  <si>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</si>
  <si>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</si>
  <si>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</si>
  <si>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</si>
  <si>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</si>
  <si>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</si>
  <si>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</si>
  <si>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</si>
  <si>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</si>
  <si>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</si>
  <si>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</si>
  <si>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</si>
  <si>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</si>
  <si>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</si>
  <si>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</si>
  <si>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</si>
  <si>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</si>
  <si>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</si>
  <si>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</si>
  <si>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</si>
  <si>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</si>
  <si>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</si>
  <si>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</si>
  <si>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</si>
  <si>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</si>
  <si>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</si>
  <si>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</si>
  <si>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</si>
  <si>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</si>
  <si>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</si>
  <si>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</si>
  <si>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</si>
  <si>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</si>
  <si>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</si>
  <si>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</si>
  <si>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</si>
  <si>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</si>
  <si>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</si>
  <si>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</si>
  <si>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</si>
  <si>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</si>
  <si>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</si>
  <si>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</si>
  <si>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</si>
  <si>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</si>
  <si>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</si>
  <si>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</si>
  <si>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</si>
  <si>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</si>
  <si>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</si>
  <si>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</si>
  <si>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</si>
  <si>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</si>
  <si>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</si>
  <si>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</si>
  <si>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</si>
  <si>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</si>
  <si>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</si>
  <si>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</si>
  <si>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</si>
  <si>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</si>
  <si>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</si>
  <si>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</si>
  <si>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</si>
  <si>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</si>
  <si>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</si>
  <si>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</si>
  <si>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</si>
  <si>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</si>
  <si>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</si>
  <si>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</si>
  <si>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</si>
  <si>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</si>
  <si>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</si>
  <si>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</si>
  <si>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</si>
  <si>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</si>
  <si>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</si>
  <si>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</si>
  <si>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</si>
  <si>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</si>
  <si>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</si>
  <si>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</si>
  <si>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</si>
  <si>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</si>
  <si>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</si>
  <si>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</si>
  <si>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</si>
  <si>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</si>
  <si>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</si>
  <si>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</si>
  <si>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</si>
  <si>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</si>
  <si>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</si>
  <si>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</si>
  <si>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</si>
  <si>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</si>
  <si>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</si>
  <si>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</si>
  <si>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</si>
  <si>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</si>
  <si>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</si>
  <si>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</si>
  <si>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</si>
  <si>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</si>
  <si>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</si>
  <si>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</si>
  <si>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</si>
  <si>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</si>
  <si>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</si>
  <si>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</si>
  <si>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</si>
  <si>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</si>
  <si>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</si>
  <si>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</si>
  <si>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</si>
  <si>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</si>
  <si>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</si>
  <si>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</si>
  <si>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</si>
  <si>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</si>
  <si>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</si>
  <si>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</si>
  <si>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</si>
  <si>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</si>
  <si>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</si>
  <si>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</si>
  <si>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</si>
  <si>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</si>
  <si>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</si>
  <si>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</si>
  <si>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</si>
  <si>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</si>
  <si>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</si>
  <si>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</si>
  <si>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</si>
  <si>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</si>
  <si>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</si>
  <si>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</si>
  <si>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</si>
  <si>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</si>
  <si>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</si>
  <si>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</si>
  <si>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</si>
  <si>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</si>
  <si>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</si>
  <si>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</si>
  <si>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</si>
  <si>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</si>
  <si>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</si>
  <si>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</si>
  <si>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</si>
  <si>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</si>
  <si>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</si>
  <si>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</si>
  <si>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</si>
  <si>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</si>
  <si>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</si>
  <si>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</si>
  <si>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</si>
  <si>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</si>
  <si>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</si>
  <si>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</si>
  <si>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</si>
  <si>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</si>
  <si>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</si>
  <si>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</si>
  <si>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</si>
  <si>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</si>
  <si>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</si>
  <si>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</si>
  <si>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</si>
  <si>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</si>
  <si>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</si>
  <si>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</si>
  <si>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</si>
  <si>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</si>
  <si>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</si>
  <si>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</si>
  <si>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</si>
  <si>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</si>
  <si>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</si>
  <si>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</si>
  <si>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</si>
  <si>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</si>
  <si>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</si>
  <si>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</si>
  <si>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</si>
  <si>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</si>
  <si>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</si>
  <si>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</si>
  <si>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</si>
  <si>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</si>
  <si>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</si>
  <si>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</si>
  <si>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</si>
  <si>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</si>
  <si>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</si>
  <si>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</si>
  <si>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</si>
  <si>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</si>
  <si>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</si>
  <si>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</si>
  <si>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</si>
  <si>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</si>
  <si>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</si>
  <si>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</si>
  <si>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</si>
  <si>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</si>
  <si>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</si>
  <si>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</si>
  <si>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</si>
  <si>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</si>
  <si>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</si>
  <si>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</si>
  <si>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</si>
  <si>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</si>
  <si>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</si>
  <si>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</si>
  <si>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</si>
  <si>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</si>
  <si>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</si>
  <si>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</si>
  <si>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</si>
  <si>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</si>
  <si>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</si>
  <si>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</si>
  <si>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</si>
  <si>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</si>
  <si>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</si>
  <si>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</si>
  <si>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</si>
  <si>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</si>
  <si>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</si>
  <si>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</si>
  <si>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</si>
  <si>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</si>
  <si>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</si>
  <si>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</si>
  <si>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</si>
  <si>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</si>
  <si>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</si>
  <si>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</si>
  <si>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</si>
  <si>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</si>
  <si>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</si>
  <si>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</si>
  <si>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</si>
  <si>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</si>
  <si>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</si>
  <si>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</si>
  <si>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</si>
  <si>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</si>
  <si>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</si>
  <si>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</si>
  <si>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</si>
  <si>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</si>
  <si>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</si>
  <si>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</si>
  <si>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</si>
  <si>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</si>
  <si>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</si>
  <si>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</si>
  <si>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</si>
  <si>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</si>
  <si>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</si>
  <si>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</si>
  <si>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</si>
  <si>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</si>
  <si>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</si>
  <si>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</si>
  <si>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</si>
  <si>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</si>
  <si>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</si>
  <si>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</si>
  <si>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</si>
  <si>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</si>
  <si>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</si>
  <si>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</si>
  <si>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</si>
  <si>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</si>
  <si>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</si>
  <si>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</si>
  <si>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</si>
  <si>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</si>
  <si>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</si>
  <si>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</si>
  <si>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</si>
  <si>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</si>
  <si>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</si>
  <si>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</si>
  <si>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</si>
  <si>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</si>
  <si>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</si>
  <si>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</si>
  <si>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</si>
  <si>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</si>
  <si>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</si>
  <si>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</si>
  <si>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</si>
  <si>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</si>
  <si>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</si>
  <si>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</si>
  <si>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</si>
  <si>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</si>
  <si>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</si>
  <si>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</si>
  <si>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</si>
  <si>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</si>
  <si>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</si>
  <si>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</si>
  <si>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</si>
  <si>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</si>
  <si>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</si>
  <si>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</si>
  <si>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</si>
  <si>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</si>
  <si>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</si>
  <si>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</si>
  <si>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</si>
  <si>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</si>
  <si>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</si>
  <si>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</si>
  <si>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</si>
  <si>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</si>
  <si>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</si>
  <si>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</si>
  <si>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</si>
  <si>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</si>
  <si>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</si>
  <si>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</si>
  <si>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</si>
  <si>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</si>
  <si>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</si>
  <si>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</si>
  <si>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</si>
  <si>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</si>
  <si>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</si>
  <si>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</si>
  <si>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</si>
  <si>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</si>
  <si>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</si>
  <si>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</si>
  <si>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</si>
  <si>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</si>
  <si>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</si>
  <si>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</si>
  <si>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</si>
  <si>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</si>
  <si>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</si>
  <si>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</si>
  <si>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</si>
  <si>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</si>
  <si>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</si>
  <si>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</si>
  <si>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</si>
  <si>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</si>
  <si>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</si>
  <si>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</si>
  <si>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</si>
  <si>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</si>
  <si>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</si>
  <si>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</si>
  <si>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</si>
  <si>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</si>
  <si>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</si>
  <si>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</si>
  <si>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</si>
  <si>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</si>
  <si>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</si>
  <si>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</si>
  <si>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</si>
  <si>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</si>
  <si>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</si>
  <si>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</si>
  <si>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</si>
  <si>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</si>
  <si>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</si>
  <si>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</si>
  <si>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</si>
  <si>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</si>
  <si>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</si>
  <si>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</si>
  <si>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</si>
  <si>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</si>
  <si>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</si>
  <si>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</si>
  <si>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</si>
  <si>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</si>
  <si>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</si>
  <si>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</si>
  <si>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</si>
  <si>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</si>
  <si>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</si>
  <si>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</si>
  <si>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</si>
  <si>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</si>
  <si>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</si>
  <si>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</si>
  <si>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</si>
  <si>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</si>
  <si>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</si>
  <si>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</si>
  <si>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</si>
  <si>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</si>
  <si>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</si>
  <si>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</si>
  <si>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</si>
  <si>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</si>
  <si>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</si>
  <si>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</si>
  <si>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</si>
  <si>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</si>
  <si>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</si>
  <si>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</si>
  <si>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</si>
  <si>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</si>
  <si>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</si>
  <si>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</si>
  <si>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</si>
  <si>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</si>
  <si>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</si>
  <si>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</si>
  <si>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</si>
  <si>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</si>
  <si>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</si>
  <si>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</si>
  <si>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</si>
  <si>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</si>
  <si>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</si>
  <si>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</si>
  <si>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</si>
  <si>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</si>
  <si>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</si>
  <si>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</si>
  <si>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</si>
  <si>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</si>
  <si>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</si>
  <si>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</si>
  <si>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</si>
  <si>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</si>
  <si>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</si>
  <si>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</si>
  <si>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</si>
  <si>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</si>
  <si>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</si>
  <si>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</si>
  <si>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</si>
  <si>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</si>
  <si>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</si>
  <si>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</si>
  <si>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</si>
  <si>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</si>
  <si>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</si>
  <si>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</si>
  <si>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</si>
  <si>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</si>
  <si>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</si>
  <si>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</si>
  <si>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</si>
  <si>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</si>
  <si>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</si>
  <si>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</si>
  <si>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</si>
  <si>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</si>
  <si>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</si>
  <si>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</si>
  <si>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</si>
  <si>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</si>
  <si>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</si>
  <si>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</si>
  <si>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</si>
  <si>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</si>
  <si>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</si>
  <si>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</si>
  <si>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</si>
  <si>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</si>
  <si>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</si>
  <si>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</si>
  <si>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</si>
  <si>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</si>
  <si>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</si>
  <si>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</si>
  <si>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</si>
  <si>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</si>
  <si>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</si>
  <si>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</si>
  <si>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</si>
  <si>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</si>
  <si>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</si>
  <si>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</si>
  <si>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</si>
  <si>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</si>
  <si>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</si>
  <si>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</si>
  <si>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</si>
  <si>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</si>
  <si>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</si>
  <si>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</si>
  <si>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</si>
  <si>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</si>
  <si>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</si>
  <si>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</si>
  <si>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</si>
  <si>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</si>
  <si>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</si>
  <si>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</si>
  <si>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</si>
  <si>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</si>
  <si>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</si>
  <si>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</si>
  <si>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</si>
  <si>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</si>
  <si>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</si>
  <si>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</si>
  <si>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</si>
  <si>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</si>
  <si>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</si>
  <si>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</si>
  <si>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</si>
  <si>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</si>
  <si>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</si>
  <si>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</si>
  <si>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</si>
  <si>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</si>
  <si>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</si>
  <si>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</si>
  <si>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</si>
  <si>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</si>
  <si>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</si>
  <si>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</si>
  <si>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</si>
  <si>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</si>
  <si>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</si>
  <si>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</si>
  <si>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</si>
  <si>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</si>
  <si>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</si>
  <si>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</si>
  <si>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</si>
  <si>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</si>
  <si>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</si>
  <si>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</si>
  <si>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</si>
  <si>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</si>
  <si>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</si>
  <si>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</si>
  <si>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</si>
  <si>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</si>
  <si>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</si>
  <si>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</si>
  <si>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</si>
  <si>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</si>
  <si>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</si>
  <si>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</si>
  <si>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</si>
  <si>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</si>
  <si>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</si>
  <si>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</si>
  <si>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</si>
  <si>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</si>
  <si>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</si>
  <si>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</si>
  <si>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</si>
  <si>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</si>
  <si>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</si>
  <si>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</si>
  <si>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</si>
  <si>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</si>
  <si>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</si>
  <si>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</si>
  <si>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</si>
  <si>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</si>
  <si>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</si>
  <si>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</si>
  <si>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</si>
  <si>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</si>
  <si>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</si>
  <si>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</si>
  <si>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</si>
  <si>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</si>
  <si>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</si>
  <si>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</si>
  <si>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</si>
  <si>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</si>
  <si>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</si>
  <si>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</si>
  <si>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</si>
  <si>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</si>
  <si>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</si>
  <si>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</si>
  <si>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</si>
  <si>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</si>
  <si>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</si>
  <si>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</si>
  <si>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</si>
  <si>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</si>
  <si>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</si>
  <si>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</si>
  <si>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</si>
  <si>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</si>
  <si>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</si>
  <si>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</si>
  <si>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</si>
  <si>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</si>
  <si>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</si>
  <si>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</si>
  <si>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</si>
  <si>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</si>
  <si>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</si>
  <si>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</si>
  <si>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</si>
  <si>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</si>
  <si>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</si>
  <si>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</si>
  <si>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</si>
  <si>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</si>
  <si>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</si>
  <si>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</si>
  <si>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</si>
  <si>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</si>
  <si>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</si>
  <si>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</si>
  <si>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</si>
  <si>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</si>
  <si>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</si>
  <si>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</si>
  <si>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</si>
  <si>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</si>
  <si>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</si>
  <si>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</si>
  <si>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</si>
  <si>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</si>
  <si>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</si>
  <si>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</si>
  <si>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</si>
  <si>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</si>
  <si>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</si>
  <si>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</si>
  <si>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</si>
  <si>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</si>
  <si>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</si>
  <si>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</si>
  <si>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</si>
  <si>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</si>
  <si>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</si>
  <si>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</si>
  <si>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</si>
  <si>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</si>
  <si>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</si>
  <si>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</si>
  <si>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</si>
  <si>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</si>
  <si>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</si>
  <si>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</si>
  <si>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</si>
  <si>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</si>
  <si>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</si>
  <si>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</si>
  <si>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</si>
  <si>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</si>
  <si>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</si>
  <si>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</si>
  <si>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</si>
  <si>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</si>
  <si>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</si>
  <si>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</si>
  <si>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</si>
  <si>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</si>
  <si>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</si>
  <si>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</si>
  <si>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</si>
  <si>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</si>
  <si>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</si>
  <si>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</si>
  <si>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</si>
  <si>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</si>
  <si>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</si>
  <si>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</si>
  <si>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</si>
  <si>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</si>
  <si>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</si>
  <si>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</si>
  <si>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</si>
  <si>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</si>
  <si>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</si>
  <si>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</si>
  <si>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</si>
  <si>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</si>
  <si>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</si>
  <si>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</si>
  <si>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</si>
  <si>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</si>
  <si>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</si>
  <si>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</si>
  <si>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</si>
  <si>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</si>
  <si>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</si>
  <si>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</si>
  <si>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</si>
  <si>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</si>
  <si>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</si>
  <si>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</si>
  <si>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</si>
  <si>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</si>
  <si>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</si>
  <si>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</si>
  <si>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</si>
  <si>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</si>
  <si>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</si>
  <si>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</si>
  <si>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</si>
  <si>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</si>
  <si>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</si>
  <si>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</si>
  <si>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</si>
  <si>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</si>
  <si>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</si>
  <si>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</si>
  <si>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</si>
  <si>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</si>
  <si>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</si>
  <si>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</si>
  <si>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</si>
  <si>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</si>
  <si>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</si>
  <si>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</si>
  <si>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</si>
  <si>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</si>
  <si>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</si>
  <si>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</si>
  <si>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</si>
  <si>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</si>
  <si>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</si>
  <si>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</si>
  <si>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</si>
  <si>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</si>
  <si>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</si>
  <si>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</si>
  <si>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</si>
  <si>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</si>
  <si>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</si>
  <si>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</si>
  <si>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</si>
  <si>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</si>
  <si>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</si>
  <si>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</si>
  <si>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</si>
  <si>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</si>
  <si>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</si>
  <si>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</si>
  <si>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</si>
  <si>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</si>
  <si>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</si>
  <si>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</si>
  <si>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</si>
  <si>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</si>
  <si>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</si>
  <si>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</si>
  <si>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</si>
  <si>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</si>
  <si>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</si>
  <si>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</si>
  <si>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</si>
  <si>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</si>
  <si>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</si>
  <si>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</si>
  <si>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</si>
  <si>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</si>
  <si>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</si>
  <si>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</si>
  <si>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</si>
  <si>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</si>
  <si>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</si>
  <si>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</si>
  <si>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</si>
  <si>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</si>
  <si>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</si>
  <si>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</si>
  <si>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</si>
  <si>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</si>
  <si>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</si>
  <si>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</si>
  <si>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</si>
  <si>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</si>
  <si>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</si>
  <si>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</si>
  <si>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</si>
  <si>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</si>
  <si>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</si>
  <si>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</si>
  <si>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</si>
  <si>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</si>
  <si>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</si>
  <si>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</si>
  <si>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</si>
  <si>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</si>
  <si>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</si>
  <si>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</si>
  <si>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</si>
  <si>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</si>
  <si>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</si>
  <si>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</si>
  <si>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</si>
  <si>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</si>
  <si>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</si>
  <si>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</si>
  <si>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</si>
  <si>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</si>
  <si>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</si>
  <si>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</si>
  <si>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</si>
  <si>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</si>
  <si>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</si>
  <si>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</si>
  <si>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</si>
  <si>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</si>
  <si>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</si>
  <si>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</si>
  <si>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</si>
  <si>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</si>
  <si>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</si>
  <si>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</si>
  <si>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</si>
  <si>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</si>
  <si>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</si>
  <si>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</si>
  <si>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</si>
  <si>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</si>
  <si>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</si>
  <si>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</si>
  <si>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</si>
  <si>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</si>
  <si>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</si>
  <si>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</si>
  <si>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</si>
  <si>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</si>
  <si>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</si>
  <si>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</si>
  <si>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</si>
  <si>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</si>
  <si>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</si>
  <si>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</si>
  <si>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</si>
  <si>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</si>
  <si>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</si>
  <si>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</si>
  <si>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</si>
  <si>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</si>
  <si>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</si>
  <si>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</si>
  <si>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</si>
  <si>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</si>
  <si>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</si>
  <si>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</si>
  <si>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</si>
  <si>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</si>
  <si>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</si>
  <si>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</si>
  <si>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</si>
  <si>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</si>
  <si>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</si>
  <si>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</si>
  <si>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</si>
  <si>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</si>
  <si>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</si>
  <si>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</si>
  <si>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</si>
  <si>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</si>
  <si>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</si>
  <si>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</si>
  <si>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</si>
  <si>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</si>
  <si>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</si>
  <si>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</si>
  <si>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</si>
  <si>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</si>
  <si>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</si>
  <si>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</si>
  <si>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</si>
  <si>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</si>
  <si>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</si>
  <si>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</si>
  <si>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</si>
  <si>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</si>
  <si>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</si>
  <si>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</si>
  <si>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</si>
  <si>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</si>
  <si>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</si>
  <si>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</si>
  <si>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</si>
  <si>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</si>
  <si>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</si>
  <si>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</si>
  <si>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</si>
  <si>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</si>
  <si>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</si>
  <si>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</si>
  <si>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</si>
  <si>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</si>
  <si>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</si>
  <si>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</si>
  <si>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</si>
  <si>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</si>
  <si>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</si>
  <si>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</si>
  <si>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</si>
  <si>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</si>
  <si>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</si>
  <si>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</si>
  <si>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</si>
  <si>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</si>
  <si>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</si>
  <si>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</si>
  <si>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</si>
  <si>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</si>
  <si>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</si>
  <si>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</si>
  <si>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</si>
  <si>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</si>
  <si>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</si>
  <si>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</si>
  <si>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</si>
  <si>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</si>
  <si>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</si>
  <si>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</si>
  <si>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</si>
  <si>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</si>
  <si>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</si>
  <si>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</si>
  <si>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</si>
  <si>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</si>
  <si>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</si>
  <si>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</si>
  <si>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</si>
  <si>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</si>
  <si>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</si>
  <si>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</si>
  <si>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</si>
  <si>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</si>
  <si>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</si>
  <si>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</si>
  <si>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</si>
  <si>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</si>
  <si>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</si>
  <si>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</si>
  <si>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</si>
  <si>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</si>
  <si>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</si>
  <si>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</si>
  <si>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</si>
  <si>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</si>
  <si>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</si>
  <si>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</si>
  <si>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</si>
  <si>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</si>
  <si>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</si>
  <si>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</si>
  <si>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</si>
  <si>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</si>
  <si>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</si>
  <si>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</si>
  <si>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</si>
  <si>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</si>
  <si>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</si>
  <si>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</si>
  <si>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</si>
  <si>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</si>
  <si>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</si>
  <si>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</si>
  <si>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</si>
  <si>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</si>
  <si>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</si>
  <si>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</si>
  <si>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</si>
  <si>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</si>
  <si>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</si>
  <si>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</si>
  <si>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</si>
  <si>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</si>
  <si>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</si>
  <si>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</si>
  <si>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</si>
  <si>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</si>
  <si>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</si>
  <si>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</si>
  <si>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</si>
  <si>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</si>
  <si>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</si>
  <si>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</si>
  <si>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</si>
  <si>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</si>
  <si>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</si>
  <si>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</si>
  <si>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</si>
  <si>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</si>
  <si>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</si>
  <si>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</si>
  <si>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</si>
  <si>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</si>
  <si>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</si>
  <si>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</si>
  <si>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</si>
  <si>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</si>
  <si>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</si>
  <si>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</si>
  <si>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</si>
  <si>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</si>
  <si>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</si>
  <si>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</si>
  <si>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</si>
  <si>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</si>
  <si>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</si>
  <si>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</si>
  <si>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</si>
  <si>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</si>
  <si>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</si>
  <si>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</si>
  <si>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</si>
  <si>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</si>
  <si>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</si>
  <si>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</si>
  <si>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</si>
  <si>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</si>
  <si>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</si>
  <si>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</si>
  <si>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</si>
  <si>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</si>
  <si>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</si>
  <si>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</si>
  <si>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</si>
  <si>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</si>
  <si>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</si>
  <si>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</si>
  <si>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</si>
  <si>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</si>
  <si>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</si>
  <si>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</si>
  <si>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</si>
  <si>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</si>
  <si>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</si>
  <si>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</si>
  <si>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</si>
  <si>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</si>
  <si>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</si>
  <si>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</si>
  <si>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</si>
  <si>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</si>
  <si>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</si>
  <si>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</si>
  <si>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</si>
  <si>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</si>
  <si>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</si>
  <si>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</si>
  <si>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</si>
  <si>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</si>
  <si>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</si>
  <si>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</si>
  <si>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</si>
  <si>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</si>
  <si>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</si>
  <si>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</si>
  <si>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</si>
  <si>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</si>
  <si>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</si>
  <si>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</si>
  <si>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</si>
  <si>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</si>
  <si>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</si>
  <si>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</si>
  <si>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</si>
  <si>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</si>
  <si>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</si>
  <si>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</si>
  <si>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</si>
  <si>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</si>
  <si>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</si>
  <si>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</si>
  <si>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</si>
  <si>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</si>
  <si>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</si>
  <si>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</si>
  <si>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</si>
  <si>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</si>
  <si>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</si>
  <si>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</si>
  <si>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</si>
  <si>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</si>
  <si>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</si>
  <si>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</si>
  <si>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</si>
  <si>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</si>
  <si>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</si>
  <si>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</si>
  <si>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</si>
  <si>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</si>
  <si>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</si>
  <si>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</si>
  <si>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</si>
  <si>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</si>
  <si>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</si>
  <si>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</si>
  <si>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</si>
  <si>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</si>
  <si>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</si>
  <si>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</si>
  <si>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</si>
  <si>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</si>
  <si>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</si>
  <si>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</si>
  <si>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</si>
  <si>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</si>
  <si>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</si>
  <si>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</si>
  <si>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</si>
  <si>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</si>
  <si>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</si>
  <si>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</si>
  <si>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</si>
  <si>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</si>
  <si>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</si>
  <si>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</si>
  <si>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</si>
  <si>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</si>
  <si>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</si>
  <si>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</si>
  <si>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</si>
  <si>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</si>
  <si>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</si>
  <si>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</si>
  <si>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</si>
  <si>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</si>
  <si>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</si>
  <si>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</si>
  <si>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</si>
  <si>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</si>
  <si>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</si>
  <si>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</si>
  <si>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</si>
  <si>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</si>
  <si>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</si>
  <si>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</si>
  <si>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</si>
  <si>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</si>
  <si>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</si>
  <si>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</si>
  <si>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</si>
  <si>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</si>
  <si>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</si>
  <si>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</si>
  <si>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</si>
  <si>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</si>
  <si>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</si>
  <si>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</si>
  <si>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</si>
  <si>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</si>
  <si>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</si>
  <si>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</si>
  <si>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</si>
  <si>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</si>
  <si>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</si>
  <si>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</si>
  <si>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</si>
  <si>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</si>
  <si>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</si>
  <si>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</si>
  <si>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</si>
  <si>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</si>
  <si>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</si>
  <si>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</si>
  <si>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</si>
  <si>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</si>
  <si>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</si>
  <si>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</si>
  <si>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</si>
  <si>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</si>
  <si>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</si>
  <si>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</si>
  <si>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</si>
  <si>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</si>
  <si>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</si>
  <si>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</si>
  <si>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</si>
  <si>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</si>
  <si>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</si>
  <si>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</si>
  <si>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</si>
  <si>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</si>
  <si>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</si>
  <si>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</si>
  <si>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</si>
  <si>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</si>
  <si>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</si>
  <si>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</si>
  <si>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</si>
  <si>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</si>
  <si>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</si>
  <si>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</si>
  <si>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</si>
  <si>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</si>
  <si>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</si>
  <si>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</si>
  <si>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</si>
  <si>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</si>
  <si>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</si>
  <si>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</si>
  <si>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</si>
  <si>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</si>
  <si>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</si>
  <si>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</si>
  <si>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</si>
  <si>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</si>
  <si>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</si>
  <si>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</si>
  <si>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</si>
  <si>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</si>
  <si>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</si>
  <si>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</si>
  <si>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</si>
  <si>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</si>
  <si>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</si>
  <si>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</si>
  <si>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</si>
  <si>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</si>
  <si>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</si>
  <si>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</si>
  <si>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</si>
  <si>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</si>
  <si>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</si>
  <si>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</si>
  <si>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</si>
  <si>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</si>
  <si>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</si>
  <si>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</si>
  <si>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</si>
  <si>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</si>
  <si>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</si>
  <si>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</si>
  <si>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</si>
  <si>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</si>
  <si>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</si>
  <si>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</si>
  <si>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</si>
  <si>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</si>
  <si>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</si>
  <si>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</si>
  <si>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</si>
  <si>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</si>
  <si>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</si>
  <si>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</si>
  <si>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</si>
  <si>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</si>
  <si>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</si>
  <si>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</si>
  <si>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</si>
  <si>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</si>
  <si>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</si>
  <si>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</si>
  <si>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</si>
  <si>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</si>
  <si>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</si>
  <si>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</si>
  <si>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</si>
  <si>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</si>
  <si>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</si>
  <si>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</si>
  <si>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</si>
  <si>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</si>
  <si>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</si>
  <si>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</si>
  <si>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</si>
  <si>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</si>
  <si>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</si>
  <si>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</si>
  <si>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</si>
  <si>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</si>
  <si>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</si>
  <si>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</si>
  <si>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</si>
  <si>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</si>
  <si>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</si>
  <si>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</si>
  <si>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</si>
  <si>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</si>
  <si>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</si>
  <si>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</si>
  <si>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</si>
  <si>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</si>
  <si>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</si>
  <si>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</si>
  <si>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</si>
  <si>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</si>
  <si>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</si>
  <si>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</si>
  <si>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</si>
  <si>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</si>
  <si>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</si>
  <si>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</si>
  <si>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</si>
  <si>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</si>
  <si>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</si>
  <si>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</si>
  <si>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</si>
  <si>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</si>
  <si>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</si>
  <si>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</si>
  <si>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</si>
  <si>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</si>
  <si>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</si>
  <si>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</si>
  <si>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</si>
  <si>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</si>
  <si>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</si>
  <si>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</si>
  <si>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</si>
  <si>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</si>
  <si>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</si>
  <si>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</si>
  <si>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</si>
  <si>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</si>
  <si>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</si>
  <si>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</si>
  <si>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</si>
  <si>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</si>
  <si>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</si>
  <si>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</si>
  <si>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</si>
  <si>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</si>
  <si>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</si>
  <si>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</si>
  <si>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</si>
  <si>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</si>
  <si>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</si>
  <si>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</si>
  <si>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</si>
  <si>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</si>
  <si>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</si>
  <si>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</si>
  <si>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</si>
  <si>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</si>
  <si>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</si>
  <si>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</si>
  <si>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</si>
  <si>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</si>
  <si>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</si>
  <si>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</si>
  <si>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</si>
  <si>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</si>
  <si>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</si>
  <si>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</si>
  <si>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</si>
  <si>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</si>
  <si>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</si>
  <si>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</si>
  <si>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</si>
  <si>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</si>
  <si>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</si>
  <si>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</si>
  <si>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</si>
  <si>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</si>
  <si>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</si>
  <si>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</si>
  <si>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</si>
  <si>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</si>
  <si>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</si>
  <si>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</si>
  <si>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</si>
  <si>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</si>
  <si>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</si>
  <si>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</si>
  <si>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</si>
  <si>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</si>
  <si>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</si>
  <si>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</si>
  <si>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</si>
  <si>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</si>
  <si>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</si>
  <si>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</si>
  <si>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</si>
  <si>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</si>
  <si>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</si>
  <si>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</si>
  <si>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</si>
  <si>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</si>
  <si>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</si>
  <si>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</si>
  <si>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</si>
  <si>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</si>
  <si>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</si>
  <si>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</si>
  <si>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</si>
  <si>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</si>
  <si>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</si>
  <si>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</si>
  <si>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</si>
  <si>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</si>
  <si>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</si>
  <si>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</si>
  <si>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</si>
  <si>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</si>
  <si>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</si>
  <si>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</si>
  <si>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</si>
  <si>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</si>
  <si>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</si>
  <si>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</si>
  <si>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</si>
  <si>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</si>
  <si>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</si>
  <si>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</si>
  <si>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</si>
  <si>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</si>
  <si>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</si>
  <si>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</si>
  <si>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</si>
  <si>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</si>
  <si>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</si>
  <si>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</si>
  <si>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</si>
  <si>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</si>
  <si>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</si>
  <si>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</si>
  <si>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</si>
  <si>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</si>
  <si>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</si>
  <si>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</si>
  <si>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</si>
  <si>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</si>
  <si>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</si>
  <si>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</si>
  <si>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</si>
  <si>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</si>
  <si>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</si>
  <si>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</si>
  <si>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</si>
  <si>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</si>
  <si>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</si>
  <si>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</si>
  <si>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</si>
  <si>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</si>
  <si>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</si>
  <si>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</si>
  <si>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</si>
  <si>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</si>
  <si>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</si>
  <si>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</si>
  <si>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</si>
  <si>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</si>
  <si>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</si>
  <si>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</si>
  <si>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</si>
  <si>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</si>
  <si>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</si>
  <si>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</si>
  <si>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</si>
  <si>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</si>
  <si>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</si>
  <si>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</si>
  <si>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</si>
  <si>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</si>
  <si>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</si>
  <si>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</si>
  <si>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</si>
  <si>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</si>
  <si>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</si>
  <si>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</si>
  <si>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</si>
  <si>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</si>
  <si>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</si>
  <si>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</si>
  <si>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</si>
  <si>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</si>
  <si>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</si>
  <si>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</si>
  <si>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</si>
  <si>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</si>
  <si>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</si>
  <si>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</si>
  <si>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</si>
  <si>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</si>
  <si>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</si>
  <si>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</si>
  <si>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</si>
  <si>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</si>
  <si>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</si>
  <si>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</si>
  <si>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</si>
  <si>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</si>
  <si>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</si>
  <si>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</si>
  <si>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</si>
  <si>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</si>
  <si>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</si>
  <si>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</si>
  <si>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</si>
  <si>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</si>
  <si>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</si>
  <si>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</si>
  <si>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</si>
  <si>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</si>
  <si>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</si>
  <si>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</si>
  <si>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</si>
  <si>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</si>
  <si>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</si>
  <si>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</si>
  <si>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</si>
  <si>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</si>
  <si>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</si>
  <si>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</si>
  <si>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</si>
  <si>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</si>
  <si>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</si>
  <si>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</si>
  <si>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</si>
  <si>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</si>
  <si>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</si>
  <si>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</si>
  <si>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</si>
  <si>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</si>
  <si>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</si>
  <si>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</si>
  <si>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</si>
  <si>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</si>
  <si>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</si>
  <si>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</si>
  <si>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</si>
  <si>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</si>
  <si>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</si>
  <si>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</si>
  <si>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</si>
  <si>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</si>
  <si>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</si>
  <si>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</si>
  <si>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</si>
  <si>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</si>
  <si>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</si>
  <si>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</si>
  <si>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</si>
  <si>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</si>
  <si>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</si>
  <si>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</si>
  <si>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</si>
  <si>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</si>
  <si>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</si>
  <si>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</si>
  <si>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</si>
  <si>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</si>
  <si>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</si>
  <si>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</si>
  <si>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</si>
  <si>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</si>
  <si>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</si>
  <si>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</si>
  <si>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</si>
  <si>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</si>
  <si>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</si>
  <si>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</si>
  <si>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</si>
  <si>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</si>
  <si>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</si>
  <si>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</si>
  <si>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</si>
  <si>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</si>
  <si>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</si>
  <si>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</si>
  <si>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</si>
  <si>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</si>
  <si>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</si>
  <si>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</si>
  <si>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</si>
  <si>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</si>
  <si>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</si>
  <si>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</si>
  <si>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</si>
  <si>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</si>
  <si>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</si>
  <si>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</si>
  <si>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</si>
  <si>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</si>
  <si>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</si>
  <si>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</si>
  <si>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</si>
  <si>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</si>
  <si>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</si>
  <si>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</si>
  <si>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</si>
  <si>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</si>
  <si>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</si>
  <si>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</si>
  <si>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</si>
  <si>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</si>
  <si>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</si>
  <si>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</si>
  <si>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</si>
  <si>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</si>
  <si>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</si>
  <si>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</si>
  <si>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</si>
  <si>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</si>
  <si>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</si>
  <si>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</si>
  <si>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</si>
  <si>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</si>
  <si>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</si>
  <si>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</si>
  <si>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</si>
  <si>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</si>
  <si>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</si>
  <si>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</si>
  <si>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</si>
  <si>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</si>
  <si>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</si>
  <si>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</si>
  <si>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</si>
  <si>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</si>
  <si>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</si>
  <si>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</si>
  <si>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</si>
  <si>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</si>
  <si>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</si>
  <si>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</si>
  <si>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</si>
  <si>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</si>
  <si>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</si>
  <si>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</si>
  <si>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</si>
  <si>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</si>
  <si>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</si>
  <si>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</si>
  <si>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</si>
  <si>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</si>
  <si>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</si>
  <si>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</si>
  <si>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</si>
  <si>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</si>
  <si>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</si>
  <si>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</si>
  <si>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</si>
  <si>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</si>
  <si>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</si>
  <si>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</si>
  <si>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</si>
  <si>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</si>
  <si>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</si>
  <si>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</si>
  <si>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</si>
  <si>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</si>
  <si>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</si>
  <si>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</si>
  <si>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</si>
  <si>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</si>
  <si>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</si>
  <si>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</si>
  <si>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</si>
  <si>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</si>
  <si>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</si>
  <si>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</si>
  <si>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</si>
  <si>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</si>
  <si>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</si>
  <si>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</si>
  <si>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</si>
  <si>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</si>
  <si>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</si>
  <si>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</si>
  <si>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</si>
  <si>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</si>
  <si>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</si>
  <si>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</si>
  <si>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</si>
  <si>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</si>
  <si>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</si>
  <si>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</si>
  <si>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</si>
  <si>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</si>
  <si>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</si>
  <si>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</si>
  <si>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</si>
  <si>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</si>
  <si>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</si>
  <si>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</si>
  <si>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</si>
  <si>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</si>
  <si>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</si>
  <si>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</si>
  <si>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</si>
  <si>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</si>
  <si>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</si>
  <si>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</si>
  <si>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</si>
  <si>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</si>
  <si>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</si>
  <si>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</si>
  <si>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</si>
  <si>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</si>
  <si>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</si>
  <si>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</si>
  <si>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</si>
  <si>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</si>
  <si>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</si>
  <si>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</si>
  <si>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</si>
  <si>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</si>
  <si>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</si>
  <si>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</si>
  <si>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</si>
  <si>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</si>
  <si>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</si>
  <si>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</si>
  <si>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</si>
  <si>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</si>
  <si>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</si>
  <si>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</si>
  <si>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</si>
  <si>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</si>
  <si>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</si>
  <si>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</si>
  <si>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</si>
  <si>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</si>
  <si>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</si>
  <si>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</si>
  <si>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</si>
  <si>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</si>
  <si>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</si>
  <si>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</si>
  <si>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</si>
  <si>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</si>
  <si>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</si>
  <si>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</si>
  <si>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</si>
  <si>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</si>
  <si>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</si>
  <si>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</si>
  <si>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</si>
  <si>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</si>
  <si>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</si>
  <si>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</si>
  <si>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</si>
  <si>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</si>
  <si>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</si>
  <si>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</si>
  <si>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</si>
  <si>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</si>
  <si>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</si>
  <si>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</si>
  <si>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</si>
  <si>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</si>
  <si>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</si>
  <si>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</si>
  <si>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</si>
  <si>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</si>
  <si>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</si>
  <si>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</si>
  <si>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</si>
  <si>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</si>
  <si>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</si>
  <si>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</si>
  <si>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</si>
  <si>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</si>
  <si>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</si>
  <si>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</si>
  <si>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</si>
  <si>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</si>
  <si>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</si>
  <si>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</si>
  <si>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</si>
  <si>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</si>
  <si>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</si>
  <si>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</si>
  <si>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</si>
  <si>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</si>
  <si>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</si>
  <si>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</si>
  <si>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</si>
  <si>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</si>
  <si>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</si>
  <si>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</si>
  <si>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</si>
  <si>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</si>
  <si>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</si>
  <si>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</si>
  <si>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</si>
  <si>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</si>
  <si>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</si>
  <si>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</si>
  <si>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</si>
  <si>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</si>
  <si>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</si>
  <si>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</si>
  <si>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</si>
  <si>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</si>
  <si>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</si>
  <si>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</si>
  <si>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</si>
  <si>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</si>
  <si>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</si>
  <si>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</si>
  <si>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</si>
  <si>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</si>
  <si>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</si>
  <si>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</si>
  <si>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</si>
  <si>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</si>
  <si>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</si>
  <si>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</si>
  <si>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</si>
  <si>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</si>
  <si>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</si>
  <si>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</si>
  <si>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</si>
  <si>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</si>
  <si>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</si>
  <si>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</si>
  <si>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</si>
  <si>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</si>
  <si>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</si>
  <si>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</si>
  <si>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</si>
  <si>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</si>
  <si>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</si>
  <si>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</si>
  <si>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</si>
  <si>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</si>
  <si>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</si>
  <si>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</si>
  <si>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</si>
  <si>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</si>
  <si>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</si>
  <si>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</si>
  <si>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</si>
  <si>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</si>
  <si>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</si>
  <si>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</si>
  <si>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</si>
  <si>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</si>
  <si>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</si>
  <si>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</si>
  <si>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</si>
  <si>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</si>
  <si>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</si>
  <si>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</si>
  <si>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</si>
  <si>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</si>
  <si>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</si>
  <si>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</si>
  <si>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</si>
  <si>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</si>
  <si>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</si>
  <si>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</si>
  <si>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</si>
  <si>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</si>
  <si>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</si>
  <si>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</si>
  <si>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</si>
  <si>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</si>
  <si>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</si>
  <si>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</si>
  <si>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</si>
  <si>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</si>
  <si>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</si>
  <si>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</si>
  <si>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</si>
  <si>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</si>
  <si>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</si>
  <si>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</si>
  <si>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</si>
  <si>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</si>
  <si>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</si>
  <si>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</si>
  <si>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</si>
  <si>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</si>
  <si>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</si>
  <si>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</si>
  <si>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</si>
  <si>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</si>
  <si>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</si>
  <si>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</si>
  <si>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</si>
  <si>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</si>
  <si>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</si>
  <si>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</si>
  <si>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</si>
  <si>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</si>
  <si>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</si>
  <si>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</si>
  <si>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</si>
  <si>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</si>
  <si>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</si>
  <si>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</si>
  <si>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</si>
  <si>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</si>
  <si>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</si>
  <si>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</si>
  <si>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</si>
  <si>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</si>
  <si>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</si>
  <si>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</si>
  <si>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</si>
  <si>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</si>
  <si>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</si>
  <si>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</si>
  <si>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</si>
  <si>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</si>
  <si>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</si>
  <si>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</si>
  <si>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</si>
  <si>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</si>
  <si>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</si>
  <si>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</si>
  <si>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</si>
  <si>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</si>
  <si>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</si>
  <si>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</si>
  <si>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</si>
  <si>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</si>
  <si>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</si>
  <si>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</si>
  <si>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</si>
  <si>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</si>
  <si>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</si>
  <si>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</si>
  <si>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</si>
  <si>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</si>
  <si>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</si>
  <si>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</si>
  <si>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</si>
  <si>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</si>
  <si>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</si>
  <si>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</si>
  <si>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</si>
  <si>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</si>
  <si>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</si>
  <si>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</si>
  <si>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</si>
  <si>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</si>
  <si>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</si>
  <si>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</si>
  <si>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</si>
  <si>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</si>
  <si>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</si>
  <si>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</si>
  <si>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</si>
  <si>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</si>
  <si>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</si>
  <si>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</si>
  <si>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</si>
  <si>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</si>
  <si>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</si>
  <si>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</si>
  <si>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</si>
  <si>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</si>
  <si>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</si>
  <si>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</si>
  <si>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</si>
  <si>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</si>
  <si>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</si>
  <si>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</si>
  <si>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</si>
  <si>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</si>
  <si>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</si>
  <si>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</si>
  <si>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</si>
  <si>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</si>
  <si>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</si>
  <si>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</si>
  <si>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</si>
  <si>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</si>
  <si>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</si>
  <si>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</si>
  <si>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</si>
  <si>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</si>
  <si>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</si>
  <si>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</si>
  <si>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</si>
  <si>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</si>
  <si>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</si>
  <si>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</si>
  <si>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</si>
  <si>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</si>
  <si>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</si>
  <si>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</si>
  <si>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</si>
  <si>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</si>
  <si>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</si>
  <si>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</si>
  <si>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</si>
  <si>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</si>
  <si>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</si>
  <si>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</si>
  <si>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</si>
  <si>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</si>
  <si>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</si>
  <si>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</si>
  <si>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</si>
  <si>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</si>
  <si>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</si>
  <si>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</si>
  <si>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</si>
  <si>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</si>
  <si>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</si>
  <si>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</si>
  <si>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</si>
  <si>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</si>
  <si>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</si>
  <si>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</si>
  <si>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</si>
  <si>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</si>
  <si>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</si>
  <si>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</si>
  <si>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</si>
  <si>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</si>
  <si>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</si>
  <si>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</si>
  <si>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</si>
  <si>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</si>
  <si>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</si>
  <si>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</si>
  <si>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</si>
  <si>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</si>
  <si>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</si>
  <si>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</si>
  <si>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</si>
  <si>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</si>
  <si>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</si>
  <si>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</si>
  <si>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</si>
  <si>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</si>
  <si>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</si>
  <si>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</si>
  <si>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</si>
  <si>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</si>
  <si>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</si>
  <si>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</si>
  <si>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</si>
  <si>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</si>
  <si>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</si>
  <si>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</si>
  <si>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</si>
  <si>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</si>
  <si>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</si>
  <si>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</si>
  <si>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</si>
  <si>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</si>
  <si>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</si>
  <si>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</si>
  <si>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</si>
  <si>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</si>
  <si>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</si>
  <si>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</si>
  <si>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</si>
  <si>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</si>
  <si>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</si>
  <si>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</si>
  <si>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</si>
  <si>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</si>
  <si>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</si>
  <si>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</si>
  <si>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</si>
  <si>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</si>
  <si>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</si>
  <si>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</si>
  <si>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</si>
  <si>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</si>
  <si>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</si>
  <si>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</si>
  <si>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</si>
  <si>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</si>
  <si>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</si>
  <si>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</si>
  <si>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</si>
  <si>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</si>
  <si>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</si>
  <si>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</si>
  <si>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</si>
  <si>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</si>
  <si>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</si>
  <si>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</si>
  <si>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</si>
  <si>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</si>
  <si>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</si>
  <si>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</si>
  <si>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</si>
  <si>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</si>
  <si>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</si>
  <si>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</si>
  <si>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</si>
  <si>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</si>
  <si>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</si>
  <si>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</si>
  <si>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</si>
  <si>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</si>
  <si>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</si>
  <si>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</si>
  <si>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</si>
  <si>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</si>
  <si>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</si>
  <si>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</si>
  <si>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</si>
  <si>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</si>
  <si>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</si>
  <si>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</si>
  <si>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</si>
  <si>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</si>
  <si>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</si>
  <si>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</si>
  <si>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</si>
  <si>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</si>
  <si>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</si>
  <si>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</si>
  <si>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</si>
  <si>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</si>
  <si>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</si>
  <si>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</si>
  <si>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</si>
  <si>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</si>
  <si>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</si>
  <si>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</si>
  <si>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</si>
  <si>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</si>
  <si>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</si>
  <si>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</si>
  <si>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</si>
  <si>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</si>
  <si>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</si>
  <si>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</si>
  <si>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</si>
  <si>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</si>
  <si>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</si>
  <si>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</si>
  <si>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</si>
  <si>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</si>
  <si>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</si>
  <si>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</si>
  <si>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</si>
  <si>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</si>
  <si>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</si>
  <si>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</si>
  <si>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</si>
  <si>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</si>
  <si>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</si>
  <si>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</si>
  <si>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</si>
  <si>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</si>
  <si>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</si>
  <si>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</si>
  <si>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</si>
  <si>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</si>
  <si>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</si>
  <si>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</si>
  <si>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</si>
  <si>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</si>
  <si>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</si>
  <si>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</si>
  <si>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</si>
  <si>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</si>
  <si>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</si>
  <si>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</si>
  <si>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</si>
  <si>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</si>
  <si>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</si>
  <si>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</si>
  <si>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</si>
  <si>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</si>
  <si>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</si>
  <si>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</si>
  <si>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</si>
  <si>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</si>
  <si>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</si>
  <si>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</si>
  <si>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</si>
  <si>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</si>
  <si>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</si>
  <si>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</si>
  <si>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</si>
  <si>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</si>
  <si>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</si>
  <si>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</si>
  <si>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</si>
  <si>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</si>
  <si>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</si>
  <si>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</si>
  <si>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</si>
  <si>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</si>
  <si>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</si>
  <si>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</si>
  <si>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</si>
  <si>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</si>
  <si>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</si>
  <si>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</si>
  <si>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</si>
  <si>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</si>
  <si>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</si>
  <si>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</si>
  <si>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</si>
  <si>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</si>
  <si>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</si>
  <si>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</si>
  <si>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</si>
  <si>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</si>
  <si>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</si>
  <si>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</si>
  <si>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</si>
  <si>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</si>
  <si>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</si>
  <si>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</si>
  <si>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</si>
  <si>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</si>
  <si>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</si>
  <si>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</si>
  <si>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</si>
  <si>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</si>
  <si>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</si>
  <si>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</si>
  <si>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</si>
  <si>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</si>
  <si>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</si>
  <si>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</si>
  <si>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</si>
  <si>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</si>
  <si>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</si>
  <si>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</si>
  <si>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</si>
  <si>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</si>
  <si>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</si>
  <si>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</si>
  <si>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</si>
  <si>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</si>
  <si>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</si>
  <si>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</si>
  <si>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</si>
  <si>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</si>
  <si>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</si>
  <si>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</si>
  <si>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</si>
  <si>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</si>
  <si>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</si>
  <si>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</si>
  <si>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</si>
  <si>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</si>
  <si>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</si>
  <si>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</si>
  <si>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</si>
  <si>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</si>
  <si>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</si>
  <si>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</si>
  <si>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</si>
  <si>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</si>
  <si>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</si>
  <si>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</si>
  <si>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</si>
  <si>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</si>
  <si>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</si>
  <si>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</si>
  <si>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</si>
  <si>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</si>
  <si>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</si>
  <si>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</si>
  <si>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</si>
  <si>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</si>
  <si>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</si>
  <si>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</si>
  <si>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</si>
  <si>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</si>
  <si>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</si>
  <si>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</si>
  <si>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</si>
  <si>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</si>
  <si>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</si>
  <si>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</si>
  <si>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</si>
  <si>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</si>
  <si>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</si>
  <si>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</si>
  <si>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</si>
  <si>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</si>
  <si>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</si>
  <si>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</si>
  <si>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</si>
  <si>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</si>
  <si>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</si>
  <si>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</si>
  <si>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</si>
  <si>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</si>
  <si>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</si>
  <si>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</si>
  <si>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</si>
  <si>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</si>
  <si>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</si>
  <si>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</si>
  <si>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</si>
  <si>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</si>
  <si>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</si>
  <si>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</si>
  <si>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</si>
  <si>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</si>
  <si>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</si>
  <si>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</si>
  <si>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</si>
  <si>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</si>
  <si>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</si>
  <si>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</si>
  <si>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</si>
  <si>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</si>
  <si>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</si>
  <si>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</si>
  <si>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</si>
  <si>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</si>
  <si>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</si>
  <si>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</si>
  <si>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</si>
  <si>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</si>
  <si>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</si>
  <si>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</si>
  <si>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</si>
  <si>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</si>
  <si>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</si>
  <si>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</si>
  <si>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</si>
  <si>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</si>
  <si>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</si>
  <si>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</si>
  <si>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</si>
  <si>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</si>
  <si>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</si>
  <si>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</si>
  <si>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</si>
  <si>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</si>
  <si>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</si>
  <si>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</si>
  <si>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</si>
  <si>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</si>
  <si>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</si>
  <si>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</si>
  <si>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</si>
  <si>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</si>
  <si>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</si>
  <si>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</si>
  <si>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</si>
  <si>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</si>
  <si>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</si>
  <si>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</si>
  <si>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</si>
  <si>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</si>
  <si>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</si>
  <si>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</si>
  <si>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</si>
  <si>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</si>
  <si>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</si>
  <si>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</si>
  <si>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</si>
  <si>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</si>
  <si>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</si>
  <si>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</si>
  <si>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</si>
  <si>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</si>
  <si>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</si>
  <si>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</si>
  <si>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</si>
  <si>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</si>
  <si>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</si>
  <si>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</si>
  <si>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</si>
  <si>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</si>
  <si>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</si>
  <si>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</si>
  <si>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</si>
  <si>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</si>
  <si>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</si>
  <si>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</si>
  <si>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</si>
  <si>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</si>
  <si>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</si>
  <si>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</si>
  <si>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</si>
  <si>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</si>
  <si>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</si>
  <si>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</si>
  <si>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</si>
  <si>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</si>
  <si>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</si>
  <si>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</si>
  <si>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</si>
  <si>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</si>
  <si>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</si>
  <si>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</si>
  <si>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</si>
  <si>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</si>
  <si>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</si>
  <si>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</si>
  <si>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</si>
  <si>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</si>
  <si>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</si>
  <si>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</si>
  <si>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</si>
  <si>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</si>
  <si>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</si>
  <si>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</si>
  <si>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</si>
  <si>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</si>
  <si>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</si>
  <si>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</si>
  <si>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</si>
  <si>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</si>
  <si>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</si>
  <si>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</si>
  <si>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</si>
  <si>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</si>
  <si>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</si>
  <si>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</si>
  <si>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</si>
  <si>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</si>
  <si>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</si>
  <si>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</si>
  <si>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</si>
  <si>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</si>
  <si>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</si>
  <si>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</si>
  <si>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</si>
  <si>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</si>
  <si>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</si>
  <si>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</si>
  <si>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</si>
  <si>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</si>
  <si>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</si>
  <si>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</si>
  <si>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</si>
  <si>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</si>
  <si>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</si>
  <si>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</si>
  <si>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</si>
  <si>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</si>
  <si>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</si>
  <si>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</si>
  <si>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</si>
  <si>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</si>
  <si>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</si>
  <si>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</si>
  <si>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</si>
  <si>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</si>
  <si>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</si>
  <si>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</si>
  <si>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</si>
  <si>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</si>
  <si>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</si>
  <si>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</si>
  <si>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</si>
  <si>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</si>
  <si>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</si>
  <si>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</si>
  <si>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</si>
  <si>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</si>
  <si>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</si>
  <si>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</si>
  <si>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</si>
  <si>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</si>
  <si>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</si>
  <si>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</si>
  <si>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</si>
  <si>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</si>
  <si>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</si>
  <si>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</si>
  <si>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</si>
  <si>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</si>
  <si>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</si>
  <si>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</si>
  <si>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</si>
  <si>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</si>
  <si>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</si>
  <si>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</si>
  <si>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</si>
  <si>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</si>
  <si>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</si>
  <si>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</si>
  <si>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</si>
  <si>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</si>
  <si>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</si>
  <si>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</si>
  <si>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</si>
  <si>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</si>
  <si>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</si>
  <si>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</si>
  <si>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</si>
  <si>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</si>
  <si>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</si>
  <si>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</si>
  <si>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</si>
  <si>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</si>
  <si>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</si>
  <si>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</si>
  <si>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</si>
  <si>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</si>
  <si>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</si>
  <si>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</si>
  <si>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</si>
  <si>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</si>
  <si>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</si>
  <si>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</si>
  <si>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</si>
  <si>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</si>
  <si>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</si>
  <si>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</si>
  <si>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</si>
  <si>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</si>
  <si>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</si>
  <si>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</si>
  <si>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</si>
  <si>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</si>
  <si>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</si>
  <si>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</si>
  <si>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</si>
  <si>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</si>
  <si>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</si>
  <si>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</si>
  <si>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</si>
  <si>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</si>
  <si>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</si>
  <si>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</si>
  <si>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</si>
  <si>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</si>
  <si>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</si>
  <si>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</si>
  <si>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</si>
  <si>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</si>
  <si>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</si>
  <si>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</si>
  <si>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</si>
  <si>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</si>
  <si>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</si>
  <si>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</si>
  <si>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</si>
  <si>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</si>
  <si>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</si>
  <si>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</si>
  <si>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</si>
  <si>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</si>
  <si>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</si>
  <si>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</si>
  <si>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</si>
  <si>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</si>
  <si>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</si>
  <si>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</si>
  <si>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</si>
  <si>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</si>
  <si>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</si>
  <si>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</si>
  <si>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</si>
  <si>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</si>
  <si>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</si>
  <si>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</si>
  <si>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</si>
  <si>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</si>
  <si>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</si>
  <si>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</si>
  <si>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</si>
  <si>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</si>
  <si>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</si>
  <si>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</si>
  <si>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</si>
  <si>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</si>
  <si>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</si>
  <si>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</si>
  <si>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</si>
  <si>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</si>
  <si>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</si>
  <si>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</si>
  <si>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</si>
  <si>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</si>
  <si>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</si>
  <si>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</si>
  <si>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</si>
  <si>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</si>
  <si>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</si>
  <si>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</si>
  <si>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</si>
  <si>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</si>
  <si>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</si>
  <si>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</si>
  <si>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</si>
  <si>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</si>
  <si>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</si>
  <si>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</si>
  <si>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</si>
  <si>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</si>
  <si>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</si>
  <si>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</si>
  <si>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</si>
  <si>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</si>
  <si>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</si>
  <si>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</si>
  <si>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</si>
  <si>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</si>
  <si>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</si>
  <si>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</si>
  <si>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</si>
  <si>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</si>
  <si>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</si>
  <si>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</si>
  <si>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</si>
  <si>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</si>
  <si>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</si>
  <si>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</si>
  <si>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</si>
  <si>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</si>
  <si>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</si>
  <si>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</si>
  <si>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</si>
  <si>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</si>
  <si>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</si>
  <si>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</si>
  <si>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</si>
  <si>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</si>
  <si>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</si>
  <si>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</si>
  <si>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</si>
  <si>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</si>
  <si>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</si>
  <si>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</si>
  <si>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</si>
  <si>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</si>
  <si>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</si>
  <si>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</si>
  <si>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</si>
  <si>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</si>
  <si>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</si>
  <si>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</si>
  <si>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</si>
  <si>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</si>
  <si>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</si>
  <si>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</si>
  <si>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</si>
  <si>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</si>
  <si>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</si>
  <si>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</si>
  <si>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</si>
  <si>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</si>
  <si>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</si>
  <si>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</si>
  <si>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</si>
  <si>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</si>
  <si>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</si>
  <si>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</si>
  <si>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</si>
  <si>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</si>
  <si>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</si>
  <si>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</si>
  <si>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</si>
  <si>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</si>
  <si>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</si>
  <si>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</si>
  <si>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</si>
  <si>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</si>
  <si>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</si>
  <si>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</si>
  <si>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</si>
  <si>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</si>
  <si>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</si>
  <si>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</si>
  <si>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</si>
  <si>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</si>
  <si>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</si>
  <si>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</si>
  <si>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</si>
  <si>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</si>
  <si>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</si>
  <si>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</si>
  <si>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</si>
  <si>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</si>
  <si>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</si>
  <si>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</si>
  <si>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</si>
  <si>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</si>
  <si>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</si>
  <si>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</si>
  <si>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</si>
  <si>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</si>
  <si>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</si>
  <si>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</si>
  <si>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</si>
  <si>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</si>
  <si>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</si>
  <si>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</si>
  <si>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</si>
  <si>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</si>
  <si>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</si>
  <si>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</si>
  <si>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</si>
  <si>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</si>
  <si>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</si>
  <si>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</si>
  <si>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</si>
  <si>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</si>
  <si>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</si>
  <si>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</si>
  <si>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</si>
  <si>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</si>
  <si>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</si>
  <si>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</si>
  <si>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</si>
  <si>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</si>
  <si>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</si>
  <si>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</si>
  <si>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</si>
  <si>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</si>
  <si>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</si>
  <si>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</si>
  <si>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</si>
  <si>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</si>
  <si>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</si>
  <si>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</si>
  <si>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</si>
  <si>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</si>
  <si>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</si>
  <si>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</si>
  <si>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</si>
  <si>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</si>
  <si>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</si>
  <si>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</si>
  <si>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</si>
  <si>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</si>
  <si>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</si>
  <si>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</si>
  <si>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</si>
  <si>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</si>
  <si>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</si>
  <si>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</si>
  <si>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</si>
  <si>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</si>
  <si>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</si>
  <si>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</si>
  <si>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</si>
  <si>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</si>
  <si>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</si>
  <si>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</si>
  <si>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</si>
  <si>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</si>
  <si>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</si>
  <si>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</si>
  <si>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</si>
  <si>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</si>
  <si>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</si>
  <si>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</si>
  <si>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</si>
  <si>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</si>
  <si>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</si>
  <si>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</si>
  <si>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</si>
  <si>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</si>
  <si>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</si>
  <si>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</si>
  <si>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</si>
  <si>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</si>
  <si>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</si>
  <si>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</si>
  <si>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</si>
  <si>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</si>
  <si>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</si>
  <si>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</si>
  <si>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</si>
  <si>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</si>
  <si>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</si>
  <si>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</si>
  <si>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</si>
  <si>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</si>
  <si>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</si>
  <si>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</si>
  <si>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</si>
  <si>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</si>
  <si>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</si>
  <si>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</si>
  <si>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</si>
  <si>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</si>
  <si>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</si>
  <si>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</si>
  <si>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</si>
  <si>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</si>
  <si>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</si>
  <si>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</si>
  <si>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</si>
  <si>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</si>
  <si>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</si>
  <si>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</si>
  <si>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</si>
  <si>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</si>
  <si>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</si>
  <si>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</si>
  <si>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</si>
  <si>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</si>
  <si>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</si>
  <si>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</si>
  <si>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</si>
  <si>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</si>
  <si>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</si>
  <si>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</si>
  <si>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</si>
  <si>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</si>
  <si>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</si>
  <si>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</si>
  <si>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</si>
  <si>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</si>
  <si>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</si>
  <si>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</si>
  <si>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</si>
  <si>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</si>
  <si>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</si>
  <si>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</si>
  <si>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</si>
  <si>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</si>
  <si>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</si>
  <si>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</si>
  <si>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</si>
  <si>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</si>
  <si>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</si>
  <si>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</si>
  <si>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</si>
  <si>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</si>
  <si>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</si>
  <si>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</si>
  <si>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</si>
  <si>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</si>
  <si>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</si>
  <si>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</si>
  <si>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</si>
  <si>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</si>
  <si>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</si>
  <si>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</si>
  <si>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</si>
  <si>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</si>
  <si>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</si>
  <si>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</si>
  <si>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</si>
  <si>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</si>
  <si>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</si>
  <si>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</si>
  <si>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</si>
  <si>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</si>
  <si>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</si>
  <si>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</si>
  <si>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</si>
  <si>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</si>
  <si>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</si>
  <si>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</si>
  <si>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</si>
  <si>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</si>
  <si>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</si>
  <si>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</si>
  <si>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</si>
  <si>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</si>
  <si>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</si>
  <si>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</si>
  <si>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</si>
  <si>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</si>
  <si>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</si>
  <si>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</si>
  <si>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</si>
  <si>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</si>
  <si>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</si>
  <si>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</si>
  <si>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</si>
  <si>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</si>
  <si>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</si>
  <si>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</si>
  <si>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</si>
  <si>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</si>
  <si>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</si>
  <si>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</si>
  <si>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</si>
  <si>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</si>
  <si>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</si>
  <si>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</si>
  <si>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</si>
  <si>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</si>
  <si>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</si>
  <si>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</si>
  <si>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</si>
  <si>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</si>
  <si>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</si>
  <si>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</si>
  <si>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</si>
  <si>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</si>
  <si>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</si>
  <si>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</si>
  <si>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</si>
  <si>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</si>
  <si>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</si>
  <si>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</si>
  <si>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</si>
  <si>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</si>
  <si>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</si>
  <si>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</si>
  <si>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</si>
  <si>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</si>
  <si>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</si>
  <si>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</si>
  <si>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</si>
  <si>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</si>
  <si>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</si>
  <si>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</si>
  <si>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</si>
  <si>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</si>
  <si>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</si>
  <si>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</si>
  <si>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</si>
  <si>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</si>
  <si>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</si>
  <si>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</si>
  <si>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</si>
  <si>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</si>
  <si>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</si>
  <si>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</si>
  <si>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</si>
  <si>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</si>
  <si>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</si>
  <si>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</si>
  <si>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</si>
  <si>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</si>
  <si>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</si>
  <si>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</si>
  <si>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</si>
  <si>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</si>
  <si>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</si>
  <si>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</si>
  <si>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</si>
  <si>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</si>
  <si>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</si>
  <si>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</si>
  <si>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</si>
  <si>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</si>
  <si>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</si>
  <si>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</si>
  <si>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</si>
  <si>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</si>
  <si>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</si>
  <si>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</si>
  <si>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</si>
  <si>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</si>
  <si>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</si>
  <si>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</si>
  <si>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</si>
  <si>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</si>
  <si>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</si>
  <si>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</si>
  <si>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</si>
  <si>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</si>
  <si>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</si>
  <si>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</si>
  <si>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</si>
  <si>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</si>
  <si>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</si>
  <si>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</si>
  <si>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</si>
  <si>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</si>
  <si>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</si>
  <si>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</si>
  <si>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</si>
  <si>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</si>
  <si>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</si>
  <si>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</si>
  <si>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</si>
  <si>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</si>
  <si>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</si>
  <si>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</si>
  <si>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</si>
  <si>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</si>
  <si>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</si>
  <si>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</si>
  <si>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</si>
  <si>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</si>
  <si>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</si>
  <si>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</si>
  <si>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</si>
  <si>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</si>
  <si>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</si>
  <si>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</si>
  <si>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</si>
  <si>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</si>
  <si>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</si>
  <si>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</si>
  <si>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</si>
  <si>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</si>
  <si>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</si>
  <si>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</si>
  <si>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</si>
  <si>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</si>
  <si>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</si>
  <si>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</si>
  <si>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</si>
  <si>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</si>
  <si>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</si>
  <si>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</si>
  <si>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</si>
  <si>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</si>
  <si>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</si>
  <si>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</si>
  <si>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</si>
  <si>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</si>
  <si>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</si>
  <si>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</si>
  <si>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</si>
  <si>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</si>
  <si>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</si>
  <si>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</si>
  <si>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</si>
  <si>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</si>
  <si>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</si>
  <si>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</si>
  <si>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</si>
  <si>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</si>
  <si>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</si>
  <si>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</si>
  <si>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</si>
  <si>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</si>
  <si>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</si>
  <si>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</si>
  <si>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</si>
  <si>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</si>
  <si>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</si>
  <si>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</si>
  <si>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</si>
  <si>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</si>
  <si>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</si>
  <si>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</si>
  <si>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</si>
  <si>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</si>
  <si>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</si>
  <si>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</si>
  <si>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</si>
  <si>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</si>
  <si>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</si>
  <si>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</si>
  <si>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</si>
  <si>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</si>
  <si>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</si>
  <si>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</si>
  <si>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</si>
  <si>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</si>
  <si>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</si>
  <si>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</si>
  <si>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</si>
  <si>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</si>
  <si>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</si>
  <si>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</si>
  <si>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</si>
  <si>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</si>
  <si>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</si>
  <si>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</si>
  <si>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</si>
  <si>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</si>
  <si>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</si>
  <si>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</si>
  <si>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</si>
  <si>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</si>
  <si>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</si>
  <si>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</si>
  <si>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</si>
  <si>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</si>
  <si>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</si>
  <si>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</si>
  <si>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</si>
  <si>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</si>
  <si>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</si>
  <si>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</si>
  <si>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</si>
  <si>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</si>
  <si>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</si>
  <si>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</si>
  <si>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</si>
  <si>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</si>
  <si>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</si>
  <si>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</si>
  <si>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</si>
  <si>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</si>
  <si>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</si>
  <si>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</si>
  <si>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</si>
  <si>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</si>
  <si>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</si>
  <si>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</si>
  <si>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</si>
  <si>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</si>
  <si>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</si>
  <si>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</si>
  <si>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</si>
  <si>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</si>
  <si>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</si>
  <si>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</si>
  <si>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</si>
  <si>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</si>
  <si>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</si>
  <si>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</si>
  <si>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</si>
  <si>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</si>
  <si>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</si>
  <si>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</si>
  <si>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</si>
  <si>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</si>
  <si>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</si>
  <si>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</si>
  <si>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</si>
  <si>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</si>
  <si>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</si>
  <si>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</si>
  <si>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</si>
  <si>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</si>
  <si>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</si>
  <si>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</si>
  <si>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</si>
  <si>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</si>
  <si>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</si>
  <si>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</si>
  <si>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</si>
  <si>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</si>
  <si>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</si>
  <si>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</si>
  <si>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</si>
  <si>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</si>
  <si>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</si>
  <si>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</si>
  <si>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</si>
  <si>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</si>
  <si>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</si>
  <si>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</si>
  <si>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</si>
  <si>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</si>
  <si>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</si>
  <si>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</si>
  <si>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</si>
  <si>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</si>
  <si>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</si>
  <si>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</si>
  <si>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</si>
  <si>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</si>
  <si>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</si>
  <si>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</si>
  <si>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</si>
  <si>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</si>
  <si>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</si>
  <si>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</si>
  <si>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</si>
  <si>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</si>
  <si>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</si>
  <si>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</si>
  <si>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</si>
  <si>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</si>
  <si>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</si>
  <si>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</si>
  <si>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</si>
  <si>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</si>
  <si>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</si>
  <si>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</si>
  <si>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</si>
  <si>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</si>
  <si>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</si>
  <si>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</si>
  <si>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</si>
  <si>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</si>
  <si>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</si>
  <si>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</si>
  <si>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</si>
  <si>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</si>
  <si>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</si>
  <si>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</si>
  <si>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</si>
  <si>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</si>
  <si>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</si>
  <si>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</si>
  <si>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</si>
  <si>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</si>
  <si>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</si>
  <si>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</si>
  <si>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</si>
  <si>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</si>
  <si>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</si>
  <si>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</si>
  <si>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</si>
  <si>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</si>
  <si>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</si>
  <si>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</si>
  <si>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</si>
  <si>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</si>
  <si>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</si>
  <si>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</si>
  <si>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</si>
  <si>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</si>
  <si>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</si>
  <si>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</si>
  <si>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</si>
  <si>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</si>
  <si>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</si>
  <si>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</si>
  <si>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</si>
  <si>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</si>
  <si>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</si>
  <si>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</si>
  <si>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</si>
  <si>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</si>
  <si>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</si>
  <si>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</si>
  <si>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</si>
  <si>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</si>
  <si>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</si>
  <si>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</si>
  <si>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</si>
  <si>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</si>
  <si>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</si>
  <si>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</si>
  <si>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</si>
  <si>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</si>
  <si>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</si>
  <si>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</si>
  <si>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</si>
  <si>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</si>
  <si>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</si>
  <si>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</si>
  <si>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</si>
  <si>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</si>
  <si>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</si>
  <si>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</si>
  <si>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</si>
  <si>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</si>
  <si>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</si>
  <si>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</si>
  <si>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</si>
  <si>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</si>
  <si>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</si>
  <si>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</si>
  <si>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</si>
  <si>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</si>
  <si>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</si>
  <si>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</si>
  <si>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</si>
  <si>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</si>
  <si>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</si>
  <si>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</si>
  <si>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</si>
  <si>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</si>
  <si>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</si>
  <si>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</si>
  <si>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</si>
  <si>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</si>
  <si>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</si>
  <si>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</si>
  <si>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</si>
  <si>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</si>
  <si>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</si>
  <si>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</si>
  <si>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</si>
  <si>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</si>
  <si>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</si>
  <si>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</si>
  <si>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</si>
  <si>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</si>
  <si>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</si>
  <si>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</si>
  <si>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</si>
  <si>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</si>
  <si>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</si>
  <si>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</si>
  <si>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</si>
  <si>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</si>
  <si>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</si>
  <si>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</si>
  <si>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</si>
  <si>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</si>
  <si>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</si>
  <si>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</si>
  <si>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</si>
  <si>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</si>
  <si>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</si>
  <si>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</si>
  <si>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</si>
  <si>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</si>
  <si>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</si>
  <si>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</si>
  <si>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</si>
  <si>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</si>
  <si>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</si>
  <si>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</si>
  <si>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</si>
  <si>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</si>
  <si>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</si>
  <si>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</si>
  <si>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</si>
  <si>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</si>
  <si>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</si>
  <si>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</si>
  <si>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</si>
  <si>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</si>
  <si>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</si>
  <si>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</si>
  <si>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</si>
  <si>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</si>
  <si>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</si>
  <si>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</si>
  <si>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</si>
  <si>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</si>
  <si>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</si>
  <si>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</si>
  <si>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</si>
  <si>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</si>
  <si>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</si>
  <si>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</si>
  <si>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</si>
  <si>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</si>
  <si>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</si>
  <si>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</si>
  <si>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</si>
  <si>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</si>
  <si>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</si>
  <si>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</si>
  <si>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</si>
  <si>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</si>
  <si>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</si>
  <si>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</si>
  <si>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</si>
  <si>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</si>
  <si>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</si>
  <si>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</si>
  <si>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</si>
  <si>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</si>
  <si>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</si>
  <si>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</si>
  <si>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</si>
  <si>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</si>
  <si>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</si>
  <si>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</si>
  <si>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</si>
  <si>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</si>
  <si>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</si>
  <si>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</si>
  <si>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</si>
  <si>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</si>
  <si>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</si>
  <si>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</si>
  <si>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</si>
  <si>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</si>
  <si>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</si>
  <si>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</si>
  <si>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</si>
  <si>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</si>
  <si>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</si>
  <si>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</si>
  <si>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</si>
  <si>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</si>
  <si>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</si>
  <si>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</si>
  <si>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</si>
  <si>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</si>
  <si>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</si>
  <si>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</si>
  <si>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</si>
  <si>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</si>
  <si>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</si>
  <si>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</si>
  <si>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</si>
  <si>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</si>
  <si>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</si>
  <si>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</si>
  <si>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</si>
  <si>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</si>
  <si>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</si>
  <si>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</si>
  <si>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</si>
  <si>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</si>
  <si>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</si>
  <si>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</si>
  <si>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</si>
  <si>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</si>
  <si>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</si>
  <si>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</si>
  <si>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</si>
  <si>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</si>
  <si>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</si>
  <si>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</si>
  <si>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</si>
  <si>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</si>
  <si>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</si>
  <si>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</si>
  <si>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</si>
  <si>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</si>
  <si>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</si>
  <si>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</si>
  <si>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</si>
  <si>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</si>
  <si>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</si>
  <si>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</si>
  <si>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</si>
  <si>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</si>
  <si>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</si>
  <si>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</si>
  <si>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</si>
  <si>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</si>
  <si>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</si>
  <si>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</si>
  <si>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</si>
  <si>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</si>
  <si>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</si>
  <si>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</si>
  <si>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</si>
  <si>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</si>
  <si>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</si>
  <si>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</si>
  <si>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</si>
  <si>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</si>
  <si>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</si>
  <si>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</si>
  <si>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</si>
  <si>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</si>
  <si>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</si>
  <si>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</si>
  <si>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</si>
  <si>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</si>
  <si>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</si>
  <si>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</si>
  <si>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</si>
  <si>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</si>
  <si>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</si>
  <si>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</si>
  <si>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</si>
  <si>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</si>
  <si>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</si>
  <si>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</si>
  <si>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</si>
  <si>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</si>
  <si>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</si>
  <si>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</si>
  <si>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</si>
  <si>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</si>
  <si>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</si>
  <si>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</si>
  <si>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</si>
  <si>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</si>
  <si>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</si>
  <si>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</si>
  <si>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</si>
  <si>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</si>
  <si>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</si>
  <si>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</si>
  <si>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</si>
  <si>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</si>
  <si>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</si>
  <si>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</si>
  <si>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</si>
  <si>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</si>
  <si>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</si>
  <si>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</si>
  <si>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</si>
  <si>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</si>
  <si>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</si>
  <si>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</si>
  <si>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</si>
  <si>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</si>
  <si>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</si>
  <si>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</si>
  <si>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</si>
  <si>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</si>
  <si>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</si>
  <si>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</si>
  <si>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</si>
  <si>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</si>
  <si>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</si>
  <si>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</si>
  <si>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</si>
  <si>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</si>
  <si>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</si>
  <si>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</si>
  <si>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</si>
  <si>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</si>
  <si>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</si>
  <si>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</si>
  <si>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</si>
  <si>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</si>
  <si>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</si>
  <si>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</si>
  <si>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</si>
  <si>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</si>
  <si>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</si>
  <si>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</si>
  <si>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</si>
  <si>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</si>
  <si>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</si>
  <si>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</si>
  <si>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</si>
  <si>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</si>
  <si>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</si>
  <si>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</si>
  <si>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</si>
  <si>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</si>
  <si>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</si>
  <si>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</si>
  <si>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</si>
  <si>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</si>
  <si>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</si>
  <si>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</si>
  <si>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</si>
  <si>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</si>
  <si>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</si>
  <si>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</si>
  <si>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</si>
  <si>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</si>
  <si>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</si>
  <si>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</si>
  <si>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</si>
  <si>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</si>
  <si>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</si>
  <si>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</si>
  <si>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</si>
  <si>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</si>
  <si>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</si>
  <si>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</si>
  <si>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</si>
  <si>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</si>
  <si>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</si>
  <si>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</si>
  <si>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</si>
  <si>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</si>
  <si>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</si>
  <si>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</si>
  <si>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</si>
  <si>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</si>
  <si>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</si>
  <si>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</si>
  <si>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</si>
  <si>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</si>
  <si>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</si>
  <si>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</si>
  <si>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</si>
  <si>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</si>
  <si>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</si>
  <si>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</si>
  <si>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</si>
  <si>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</si>
  <si>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</si>
  <si>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</si>
  <si>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</si>
  <si>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</si>
  <si>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</si>
  <si>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</si>
  <si>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</si>
  <si>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</si>
  <si>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</si>
  <si>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</si>
  <si>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</si>
  <si>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</si>
  <si>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</si>
  <si>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</si>
  <si>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</si>
  <si>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</si>
  <si>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</si>
  <si>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</si>
  <si>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</si>
  <si>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</si>
  <si>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</si>
  <si>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</si>
  <si>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</si>
  <si>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</si>
  <si>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</si>
  <si>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</si>
  <si>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</si>
  <si>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</si>
  <si>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</si>
  <si>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</si>
  <si>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</si>
  <si>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</si>
  <si>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</si>
  <si>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</si>
  <si>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</si>
  <si>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</si>
  <si>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</si>
  <si>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</si>
  <si>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</si>
  <si>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</si>
  <si>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</si>
  <si>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</si>
  <si>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</si>
  <si>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</si>
  <si>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</si>
  <si>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</si>
  <si>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</si>
  <si>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</si>
  <si>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</si>
  <si>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</si>
  <si>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</si>
  <si>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</si>
  <si>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</si>
  <si>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</si>
  <si>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</si>
  <si>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</si>
  <si>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</si>
  <si>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</si>
  <si>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</si>
  <si>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</si>
  <si>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</si>
  <si>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</si>
  <si>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</si>
  <si>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</si>
  <si>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</si>
  <si>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</si>
  <si>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</si>
  <si>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</si>
  <si>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</si>
  <si>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</si>
  <si>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</si>
  <si>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</si>
  <si>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</si>
  <si>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</si>
  <si>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</si>
  <si>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</si>
  <si>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</si>
  <si>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</si>
  <si>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</si>
  <si>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</si>
  <si>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</si>
  <si>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</si>
  <si>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</si>
  <si>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</si>
  <si>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</si>
  <si>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</si>
  <si>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</si>
  <si>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</si>
  <si>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</si>
  <si>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</si>
  <si>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</si>
  <si>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</si>
  <si>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</si>
  <si>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</si>
  <si>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</si>
  <si>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</si>
  <si>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</si>
  <si>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</si>
  <si>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</si>
  <si>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</si>
  <si>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</si>
  <si>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</si>
  <si>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</si>
  <si>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</si>
  <si>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</si>
  <si>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</si>
  <si>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</si>
  <si>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</si>
  <si>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</si>
  <si>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</si>
  <si>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</si>
  <si>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</si>
  <si>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</si>
  <si>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</si>
  <si>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</si>
  <si>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</si>
  <si>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</si>
  <si>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</si>
  <si>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</si>
  <si>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</si>
  <si>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</si>
  <si>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</si>
  <si>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</si>
  <si>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</si>
  <si>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</si>
  <si>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</si>
  <si>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</si>
  <si>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</si>
  <si>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</si>
  <si>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</si>
  <si>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</si>
  <si>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</si>
  <si>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</si>
  <si>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</si>
  <si>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</si>
  <si>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</si>
  <si>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</si>
  <si>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</si>
  <si>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</si>
  <si>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</si>
  <si>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</si>
  <si>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</si>
  <si>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</si>
  <si>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</si>
  <si>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</si>
  <si>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</si>
  <si>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</si>
  <si>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</si>
  <si>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</si>
  <si>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</si>
  <si>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</si>
  <si>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</si>
  <si>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</si>
  <si>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</si>
  <si>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</si>
  <si>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</si>
  <si>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</si>
  <si>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</si>
  <si>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</si>
  <si>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</si>
  <si>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</si>
  <si>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</si>
  <si>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</si>
  <si>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</si>
  <si>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</si>
  <si>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</si>
  <si>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</si>
  <si>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</si>
  <si>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</si>
  <si>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</si>
  <si>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</si>
  <si>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</si>
  <si>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</si>
  <si>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</si>
  <si>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</si>
  <si>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</si>
  <si>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</si>
  <si>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</si>
  <si>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</si>
  <si>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</si>
  <si>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</si>
  <si>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</si>
  <si>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</si>
  <si>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</si>
  <si>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</si>
  <si>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</si>
  <si>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</si>
  <si>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</si>
  <si>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</si>
  <si>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</si>
  <si>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</si>
  <si>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</si>
  <si>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</si>
  <si>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</si>
  <si>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</si>
  <si>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</si>
  <si>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</si>
  <si>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</si>
  <si>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</si>
  <si>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</si>
  <si>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</si>
  <si>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</si>
  <si>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</si>
  <si>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</si>
  <si>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</si>
  <si>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</si>
  <si>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</si>
  <si>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</si>
  <si>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</si>
  <si>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</si>
  <si>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</si>
  <si>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</si>
  <si>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</si>
  <si>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</si>
  <si>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</si>
  <si>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</si>
  <si>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</si>
  <si>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</si>
  <si>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</si>
  <si>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</si>
  <si>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</si>
  <si>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</si>
  <si>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</si>
  <si>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</si>
  <si>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</si>
  <si>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</si>
  <si>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</si>
  <si>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</si>
  <si>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</si>
  <si>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</si>
  <si>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</si>
  <si>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</si>
  <si>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</si>
  <si>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</si>
  <si>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</si>
  <si>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</si>
  <si>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</si>
  <si>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</si>
  <si>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</si>
  <si>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</si>
  <si>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</si>
  <si>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</si>
  <si>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</si>
  <si>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</si>
  <si>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</si>
  <si>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</si>
  <si>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</si>
  <si>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</si>
  <si>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</si>
  <si>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</si>
  <si>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</si>
  <si>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</si>
  <si>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</si>
  <si>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</si>
  <si>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</si>
  <si>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</si>
  <si>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</si>
  <si>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</si>
  <si>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</si>
  <si>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</si>
  <si>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</si>
  <si>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</si>
  <si>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</si>
  <si>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</si>
  <si>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</si>
  <si>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</si>
  <si>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</si>
  <si>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</si>
  <si>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</si>
  <si>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</si>
  <si>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</si>
  <si>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</si>
  <si>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</si>
  <si>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</si>
  <si>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</si>
  <si>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</si>
  <si>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</si>
  <si>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</si>
  <si>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</si>
  <si>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</si>
  <si>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</si>
  <si>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</si>
  <si>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</si>
  <si>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</si>
  <si>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</si>
  <si>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</si>
  <si>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</si>
  <si>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</si>
  <si>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</si>
  <si>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</si>
  <si>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</si>
  <si>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</si>
  <si>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</si>
  <si>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</si>
  <si>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</si>
  <si>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</si>
  <si>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</si>
  <si>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</si>
  <si>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</si>
  <si>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</si>
  <si>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</si>
  <si>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</si>
  <si>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</si>
  <si>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</si>
  <si>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</si>
  <si>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</si>
  <si>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</si>
  <si>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</si>
  <si>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</si>
  <si>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</si>
  <si>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</si>
  <si>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</si>
  <si>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</si>
  <si>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</si>
  <si>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</si>
  <si>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</si>
  <si>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</si>
  <si>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</si>
  <si>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</si>
  <si>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</si>
  <si>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</si>
  <si>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</si>
  <si>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</si>
  <si>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</si>
  <si>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</si>
  <si>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</si>
  <si>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</si>
  <si>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</si>
  <si>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</si>
  <si>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</si>
  <si>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</si>
  <si>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</si>
  <si>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</si>
  <si>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</si>
  <si>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</si>
  <si>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</si>
  <si>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</si>
  <si>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</si>
  <si>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</si>
  <si>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</si>
  <si>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</si>
  <si>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</si>
  <si>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</si>
  <si>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</si>
  <si>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</si>
  <si>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</si>
  <si>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</si>
  <si>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</si>
  <si>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</si>
  <si>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</si>
  <si>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</si>
  <si>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</si>
  <si>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</si>
  <si>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</si>
  <si>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</si>
  <si>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</si>
  <si>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</si>
  <si>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</si>
  <si>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</si>
  <si>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</si>
  <si>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</si>
  <si>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</si>
  <si>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</si>
  <si>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</si>
  <si>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</si>
  <si>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</si>
  <si>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</si>
  <si>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</si>
  <si>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</si>
  <si>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</si>
  <si>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</si>
  <si>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</si>
  <si>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</si>
  <si>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</si>
  <si>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</si>
  <si>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</si>
  <si>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</si>
  <si>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</si>
  <si>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</si>
  <si>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</si>
  <si>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</si>
  <si>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</si>
  <si>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</si>
  <si>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</si>
  <si>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</si>
  <si>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</si>
  <si>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</si>
  <si>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</si>
  <si>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</si>
  <si>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</si>
  <si>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</si>
  <si>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</si>
  <si>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</si>
  <si>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</si>
  <si>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</si>
  <si>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</si>
  <si>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</si>
  <si>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</si>
  <si>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</si>
  <si>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</si>
  <si>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</si>
  <si>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</si>
  <si>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</si>
  <si>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</si>
  <si>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</si>
  <si>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</si>
  <si>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</si>
  <si>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</si>
  <si>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</si>
  <si>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</si>
  <si>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</si>
  <si>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</si>
  <si>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</si>
  <si>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</si>
  <si>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</si>
  <si>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</si>
  <si>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</si>
  <si>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</si>
  <si>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</si>
  <si>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</si>
  <si>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</si>
  <si>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</si>
  <si>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</si>
  <si>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</si>
  <si>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</si>
  <si>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</si>
  <si>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</si>
  <si>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</si>
  <si>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</si>
  <si>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</si>
  <si>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</si>
  <si>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</si>
  <si>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</si>
  <si>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</si>
  <si>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</si>
  <si>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</si>
  <si>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</si>
  <si>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</si>
  <si>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</si>
  <si>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</si>
  <si>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</si>
  <si>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</si>
  <si>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</si>
  <si>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</si>
  <si>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</si>
  <si>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</si>
  <si>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</si>
  <si>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</si>
  <si>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</si>
  <si>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</si>
  <si>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</si>
  <si>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</si>
  <si>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</si>
  <si>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</si>
  <si>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</si>
  <si>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</si>
  <si>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</si>
  <si>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</si>
  <si>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</si>
  <si>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</si>
  <si>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</si>
  <si>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</si>
  <si>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</si>
  <si>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</si>
  <si>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</si>
  <si>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</si>
  <si>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</si>
  <si>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</si>
  <si>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</si>
  <si>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</si>
  <si>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</si>
  <si>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</si>
  <si>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</si>
  <si>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</si>
  <si>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</si>
  <si>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</si>
  <si>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</si>
  <si>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</si>
  <si>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</si>
  <si>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</si>
  <si>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</si>
  <si>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</si>
  <si>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</si>
  <si>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</si>
  <si>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</si>
  <si>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</si>
  <si>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</si>
  <si>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</si>
  <si>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</si>
  <si>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</si>
  <si>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</si>
  <si>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</si>
  <si>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</si>
  <si>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</si>
  <si>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</si>
  <si>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</si>
  <si>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</si>
  <si>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</si>
  <si>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</si>
  <si>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</si>
  <si>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</si>
  <si>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</si>
  <si>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</si>
  <si>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</si>
  <si>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</si>
  <si>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</si>
  <si>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</si>
  <si>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</si>
  <si>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</si>
  <si>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</si>
  <si>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</si>
  <si>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</si>
  <si>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</si>
  <si>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</si>
  <si>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</si>
  <si>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</si>
  <si>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</si>
  <si>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</si>
  <si>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</si>
  <si>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</si>
  <si>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</si>
  <si>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</si>
  <si>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</si>
  <si>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</si>
  <si>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</si>
  <si>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</si>
  <si>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</si>
  <si>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</si>
  <si>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</si>
  <si>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</si>
  <si>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</si>
  <si>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</si>
  <si>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</si>
  <si>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</si>
  <si>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</si>
  <si>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</si>
  <si>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</si>
  <si>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</si>
  <si>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</si>
  <si>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</si>
  <si>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</si>
  <si>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</si>
  <si>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</si>
  <si>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</si>
  <si>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</si>
  <si>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</si>
  <si>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</si>
  <si>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</si>
  <si>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</si>
  <si>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</si>
  <si>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</si>
  <si>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</si>
  <si>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</si>
  <si>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</si>
  <si>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</si>
  <si>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</si>
  <si>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</si>
  <si>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</si>
  <si>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</si>
  <si>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</si>
  <si>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</si>
  <si>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</si>
  <si>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</si>
  <si>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</si>
  <si>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</si>
  <si>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</si>
  <si>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</si>
  <si>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</si>
  <si>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</si>
  <si>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</si>
  <si>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</si>
  <si>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</si>
  <si>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</si>
  <si>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</si>
  <si>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</si>
  <si>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</si>
  <si>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</si>
  <si>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</si>
  <si>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</si>
  <si>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</si>
  <si>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</si>
  <si>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</si>
  <si>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</si>
  <si>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</si>
  <si>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</si>
  <si>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</si>
  <si>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</si>
  <si>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</si>
  <si>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</si>
  <si>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</si>
  <si>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</si>
  <si>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</si>
  <si>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</si>
  <si>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</si>
  <si>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</si>
  <si>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</si>
  <si>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</si>
  <si>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</si>
  <si>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</si>
  <si>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</si>
  <si>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</si>
  <si>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</si>
  <si>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</si>
  <si>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</si>
  <si>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</si>
  <si>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</si>
  <si>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</si>
  <si>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</si>
  <si>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</si>
  <si>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</si>
  <si>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</si>
  <si>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</si>
  <si>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</si>
  <si>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</si>
  <si>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</si>
  <si>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</si>
  <si>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</si>
  <si>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</si>
  <si>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</si>
  <si>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</si>
  <si>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</si>
  <si>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</si>
  <si>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</si>
  <si>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</si>
  <si>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</si>
  <si>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</si>
  <si>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</si>
  <si>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</si>
  <si>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</si>
  <si>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</si>
  <si>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</si>
  <si>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</si>
  <si>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</si>
  <si>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</si>
  <si>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</si>
  <si>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</si>
  <si>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</si>
  <si>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</si>
  <si>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</si>
  <si>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</si>
  <si>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</si>
  <si>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</si>
  <si>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</si>
  <si>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</si>
  <si>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</si>
  <si>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</si>
  <si>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</si>
  <si>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</si>
  <si>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</si>
  <si>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</si>
  <si>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</si>
  <si>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</si>
  <si>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</si>
  <si>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</si>
  <si>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</si>
  <si>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</si>
  <si>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</si>
  <si>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</si>
  <si>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</si>
  <si>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</si>
  <si>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</si>
  <si>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</si>
  <si>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</si>
  <si>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</si>
  <si>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</si>
  <si>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</si>
  <si>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</si>
  <si>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</si>
  <si>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</si>
  <si>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</si>
  <si>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</si>
  <si>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</si>
  <si>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</si>
  <si>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</si>
  <si>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</si>
  <si>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</si>
  <si>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</si>
  <si>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</si>
  <si>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</si>
  <si>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</si>
  <si>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</si>
  <si>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</si>
  <si>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</si>
  <si>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</si>
  <si>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</si>
  <si>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</si>
  <si>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</si>
  <si>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</si>
  <si>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</si>
  <si>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</si>
  <si>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</si>
  <si>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</si>
  <si>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</si>
  <si>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</si>
  <si>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</si>
  <si>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</si>
  <si>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</si>
  <si>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</si>
  <si>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</si>
  <si>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</si>
  <si>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</si>
  <si>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</si>
  <si>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</si>
  <si>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</si>
  <si>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</si>
  <si>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</si>
  <si>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</si>
  <si>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</si>
  <si>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</si>
  <si>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</si>
  <si>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</si>
  <si>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</si>
  <si>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</si>
  <si>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</si>
  <si>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</si>
  <si>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</si>
  <si>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</si>
  <si>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</si>
  <si>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</si>
  <si>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</si>
  <si>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</si>
  <si>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</si>
  <si>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</si>
  <si>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</si>
  <si>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</si>
  <si>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</si>
  <si>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</si>
  <si>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</si>
  <si>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</si>
  <si>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</si>
  <si>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</si>
  <si>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</si>
  <si>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</si>
  <si>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</si>
  <si>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</si>
  <si>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</si>
  <si>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</si>
  <si>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</si>
  <si>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</si>
  <si>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</si>
  <si>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</si>
  <si>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</si>
  <si>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</si>
  <si>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</si>
  <si>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</si>
  <si>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</si>
  <si>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</si>
  <si>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</si>
  <si>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</si>
  <si>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</si>
  <si>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</si>
  <si>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</si>
  <si>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</si>
  <si>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</si>
  <si>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</si>
  <si>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</si>
  <si>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</si>
  <si>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</si>
  <si>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</si>
  <si>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</si>
  <si>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</si>
  <si>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</si>
  <si>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</si>
  <si>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</si>
  <si>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</si>
  <si>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</si>
  <si>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</si>
  <si>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</si>
  <si>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</si>
  <si>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</si>
  <si>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</si>
  <si>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</si>
  <si>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</si>
  <si>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</si>
  <si>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</si>
  <si>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</si>
  <si>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</si>
  <si>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</si>
  <si>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</si>
  <si>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</si>
  <si>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</si>
  <si>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</si>
  <si>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</si>
  <si>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</si>
  <si>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</si>
  <si>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</si>
  <si>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</si>
  <si>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</si>
  <si>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</si>
  <si>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</si>
  <si>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</si>
  <si>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</si>
  <si>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</si>
  <si>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</si>
  <si>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</si>
  <si>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</si>
  <si>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</si>
  <si>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</si>
  <si>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</si>
  <si>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</si>
  <si>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</si>
  <si>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</si>
  <si>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</si>
  <si>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</si>
  <si>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</si>
  <si>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</si>
  <si>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</si>
  <si>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</si>
  <si>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</si>
  <si>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</si>
  <si>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</si>
  <si>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</si>
  <si>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</si>
  <si>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</si>
  <si>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</si>
  <si>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</si>
  <si>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</si>
  <si>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</si>
  <si>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</si>
  <si>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</si>
  <si>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</si>
  <si>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</si>
  <si>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</si>
  <si>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</si>
  <si>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</si>
  <si>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</si>
  <si>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</si>
  <si>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</si>
  <si>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</si>
  <si>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</si>
  <si>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</si>
  <si>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</si>
  <si>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</si>
  <si>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</si>
  <si>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</si>
  <si>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</si>
  <si>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</si>
  <si>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</si>
  <si>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</si>
  <si>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</si>
  <si>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</si>
  <si>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</si>
  <si>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</si>
  <si>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</si>
  <si>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</si>
  <si>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</si>
  <si>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</si>
  <si>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</si>
  <si>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</si>
  <si>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</si>
  <si>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</si>
  <si>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</si>
  <si>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</si>
  <si>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</si>
  <si>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</si>
  <si>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</si>
  <si>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</si>
  <si>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</si>
  <si>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</si>
  <si>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</si>
  <si>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</si>
  <si>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</si>
  <si>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</si>
  <si>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</si>
  <si>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</si>
  <si>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</si>
  <si>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</si>
  <si>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</si>
  <si>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</si>
  <si>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</si>
  <si>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</si>
  <si>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</si>
  <si>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</si>
  <si>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</si>
  <si>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</si>
  <si>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</si>
  <si>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</si>
  <si>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</si>
  <si>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</si>
  <si>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</si>
  <si>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</si>
  <si>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</si>
  <si>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</si>
  <si>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</si>
  <si>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</si>
  <si>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</si>
  <si>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</si>
  <si>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</si>
  <si>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</si>
  <si>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</si>
  <si>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</si>
  <si>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</si>
  <si>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</si>
  <si>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</si>
  <si>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</si>
  <si>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</si>
  <si>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</si>
  <si>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</si>
  <si>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</si>
  <si>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</si>
  <si>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</si>
  <si>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</si>
  <si>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</si>
  <si>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</si>
  <si>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</si>
  <si>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</si>
  <si>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</si>
  <si>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</si>
  <si>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</si>
  <si>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</si>
  <si>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</si>
  <si>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</si>
  <si>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</si>
  <si>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</si>
  <si>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</si>
  <si>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</si>
  <si>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</si>
  <si>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</si>
  <si>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</si>
  <si>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</si>
  <si>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</si>
  <si>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</si>
  <si>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</si>
  <si>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</si>
  <si>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</si>
  <si>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</si>
  <si>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</si>
  <si>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</si>
  <si>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</si>
  <si>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</si>
  <si>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</si>
  <si>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</si>
  <si>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</si>
  <si>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</si>
  <si>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</si>
  <si>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</si>
  <si>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</si>
  <si>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</si>
  <si>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</si>
  <si>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</si>
  <si>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</si>
  <si>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</si>
  <si>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</si>
  <si>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</si>
  <si>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</si>
  <si>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</si>
  <si>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</si>
  <si>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</si>
  <si>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</si>
  <si>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</si>
  <si>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</si>
  <si>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</si>
  <si>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</si>
  <si>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</si>
  <si>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</si>
  <si>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</si>
  <si>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</si>
  <si>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</si>
  <si>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</si>
  <si>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</si>
  <si>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</si>
  <si>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</si>
  <si>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</si>
  <si>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</si>
  <si>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</si>
  <si>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</si>
  <si>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</si>
  <si>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</si>
  <si>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</si>
  <si>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</si>
  <si>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</si>
  <si>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</si>
  <si>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</si>
  <si>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</si>
  <si>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</si>
  <si>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</si>
  <si>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</si>
  <si>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</si>
  <si>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</si>
  <si>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</si>
  <si>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</si>
  <si>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</si>
  <si>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</si>
  <si>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</si>
  <si>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</si>
  <si>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</si>
  <si>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</si>
  <si>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</si>
  <si>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</si>
  <si>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</si>
  <si>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</si>
  <si>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</si>
  <si>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</si>
  <si>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</si>
  <si>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</si>
  <si>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</si>
  <si>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</si>
  <si>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</si>
  <si>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</si>
  <si>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</si>
  <si>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</si>
  <si>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</si>
  <si>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</si>
  <si>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</si>
  <si>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</si>
  <si>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</si>
  <si>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</si>
  <si>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</si>
  <si>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</si>
  <si>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</si>
  <si>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</si>
  <si>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</si>
  <si>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</si>
  <si>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</si>
  <si>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</si>
  <si>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</si>
  <si>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</si>
  <si>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</si>
  <si>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</si>
  <si>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</si>
  <si>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</si>
  <si>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</si>
  <si>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</si>
  <si>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</si>
  <si>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</si>
  <si>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</si>
  <si>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</si>
  <si>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</si>
  <si>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</si>
  <si>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</si>
  <si>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</si>
  <si>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</si>
  <si>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</si>
  <si>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</si>
  <si>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</si>
  <si>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</si>
  <si>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</si>
  <si>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</si>
  <si>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</si>
  <si>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</si>
  <si>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</si>
  <si>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</si>
  <si>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</si>
  <si>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</si>
  <si>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</si>
  <si>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</si>
  <si>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</si>
  <si>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</si>
  <si>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</si>
  <si>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</si>
  <si>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</si>
  <si>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</si>
  <si>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</si>
  <si>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</si>
  <si>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</si>
  <si>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</si>
  <si>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</si>
  <si>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</si>
  <si>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</si>
  <si>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</si>
  <si>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</si>
  <si>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</si>
  <si>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</si>
  <si>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</si>
  <si>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</si>
  <si>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</si>
  <si>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</si>
  <si>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</si>
  <si>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</si>
  <si>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</si>
  <si>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</si>
  <si>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</si>
  <si>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</si>
  <si>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</si>
  <si>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</si>
  <si>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</si>
  <si>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</si>
  <si>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</si>
  <si>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</si>
  <si>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</si>
  <si>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</si>
  <si>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</si>
  <si>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</si>
  <si>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</si>
  <si>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</si>
  <si>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</si>
  <si>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</si>
  <si>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</si>
  <si>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</si>
  <si>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</si>
  <si>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</si>
  <si>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</si>
  <si>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</si>
  <si>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</si>
  <si>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</si>
  <si>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</si>
  <si>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</si>
  <si>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</si>
  <si>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</si>
  <si>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</si>
  <si>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</si>
  <si>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</si>
  <si>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</si>
  <si>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</si>
  <si>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</si>
  <si>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</si>
  <si>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</si>
  <si>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</si>
  <si>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</si>
  <si>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</si>
  <si>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</si>
  <si>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</si>
  <si>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</si>
  <si>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</si>
  <si>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</si>
  <si>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</si>
  <si>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</si>
  <si>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</si>
  <si>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</si>
  <si>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</si>
  <si>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</si>
  <si>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</si>
  <si>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</si>
  <si>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</si>
  <si>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</si>
  <si>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</si>
  <si>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</si>
  <si>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</si>
  <si>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</si>
  <si>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</si>
  <si>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</si>
  <si>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</si>
  <si>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</si>
  <si>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</si>
  <si>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</si>
  <si>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</si>
  <si>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</si>
  <si>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</si>
  <si>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</si>
  <si>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</si>
  <si>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</si>
  <si>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</si>
  <si>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</si>
  <si>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</si>
  <si>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</si>
  <si>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</si>
  <si>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</si>
  <si>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</si>
  <si>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</si>
  <si>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</si>
  <si>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</si>
  <si>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</si>
  <si>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</si>
  <si>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</si>
  <si>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</si>
  <si>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</si>
  <si>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</si>
  <si>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</si>
  <si>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</si>
  <si>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</si>
  <si>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</si>
  <si>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</si>
  <si>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</si>
  <si>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</si>
  <si>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</si>
  <si>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</si>
  <si>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</si>
  <si>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</si>
  <si>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</si>
  <si>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</si>
  <si>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</si>
  <si>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</si>
  <si>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</si>
  <si>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</si>
  <si>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</si>
  <si>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</si>
  <si>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</si>
  <si>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</si>
  <si>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</si>
  <si>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</si>
  <si>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</si>
  <si>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</si>
  <si>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</si>
  <si>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</si>
  <si>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</si>
  <si>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</si>
  <si>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</si>
  <si>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</si>
  <si>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</si>
  <si>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</si>
  <si>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</si>
  <si>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</si>
  <si>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</si>
  <si>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</si>
  <si>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</si>
  <si>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</si>
  <si>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</si>
  <si>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</si>
  <si>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</si>
  <si>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</si>
  <si>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</si>
  <si>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</si>
  <si>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</si>
  <si>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</si>
  <si>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</si>
  <si>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</si>
  <si>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</si>
  <si>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</si>
  <si>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</si>
  <si>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</si>
  <si>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</si>
  <si>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</si>
  <si>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</si>
  <si>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</si>
  <si>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</si>
  <si>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</si>
  <si>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</si>
  <si>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</si>
  <si>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</si>
  <si>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</si>
  <si>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</si>
  <si>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</si>
  <si>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</si>
  <si>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</si>
  <si>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</si>
  <si>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</si>
  <si>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</si>
  <si>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</si>
  <si>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</si>
  <si>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</si>
  <si>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</si>
  <si>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</si>
  <si>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</si>
  <si>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</si>
  <si>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</si>
  <si>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</si>
  <si>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</si>
  <si>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</si>
  <si>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</si>
  <si>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</si>
  <si>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</si>
  <si>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</si>
  <si>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</si>
  <si>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</si>
  <si>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</si>
  <si>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</si>
  <si>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</si>
  <si>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</si>
  <si>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</si>
  <si>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</si>
  <si>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</si>
  <si>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</si>
  <si>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</si>
  <si>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</si>
  <si>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</si>
  <si>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</si>
  <si>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</si>
  <si>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</si>
  <si>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</si>
  <si>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</si>
  <si>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</si>
  <si>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</si>
  <si>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</si>
  <si>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</si>
  <si>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</si>
  <si>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</si>
  <si>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</si>
  <si>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</si>
  <si>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</si>
  <si>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</si>
  <si>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</si>
  <si>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</si>
  <si>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</si>
  <si>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</si>
  <si>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</si>
  <si>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</si>
  <si>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</si>
  <si>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</si>
  <si>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</si>
  <si>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</si>
  <si>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</si>
  <si>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</si>
  <si>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</si>
  <si>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</si>
  <si>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</si>
  <si>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</si>
  <si>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</si>
  <si>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</si>
  <si>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</si>
  <si>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</si>
  <si>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</si>
  <si>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</si>
  <si>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</si>
  <si>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</si>
  <si>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</si>
  <si>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</si>
  <si>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</si>
  <si>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</si>
  <si>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</si>
  <si>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</si>
  <si>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</si>
  <si>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</si>
  <si>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</si>
  <si>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</si>
  <si>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</si>
  <si>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</si>
  <si>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</si>
  <si>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</si>
  <si>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</si>
  <si>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</si>
  <si>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</si>
  <si>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</si>
  <si>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</si>
  <si>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</si>
  <si>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</si>
  <si>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</si>
  <si>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</si>
  <si>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</si>
  <si>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</si>
  <si>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</si>
  <si>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</si>
  <si>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</si>
  <si>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</si>
  <si>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</si>
  <si>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</si>
  <si>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</si>
  <si>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</si>
  <si>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</si>
  <si>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</si>
  <si>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</si>
  <si>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</si>
  <si>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</si>
  <si>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</si>
  <si>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</si>
  <si>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</si>
  <si>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</si>
  <si>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</si>
  <si>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</si>
  <si>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</si>
  <si>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</si>
  <si>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</si>
  <si>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</si>
  <si>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</si>
  <si>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</si>
  <si>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</si>
  <si>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</si>
  <si>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</si>
  <si>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</si>
  <si>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</si>
  <si>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</si>
  <si>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</si>
  <si>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</si>
  <si>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</si>
  <si>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</si>
  <si>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</si>
  <si>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</si>
  <si>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</si>
  <si>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</si>
  <si>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</si>
  <si>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</si>
  <si>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</si>
  <si>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</si>
  <si>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</si>
  <si>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</si>
  <si>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</si>
  <si>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</si>
  <si>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</si>
  <si>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</si>
  <si>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</si>
  <si>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</si>
  <si>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</si>
  <si>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</si>
  <si>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</si>
  <si>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</si>
  <si>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</si>
  <si>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</si>
  <si>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</si>
  <si>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</si>
  <si>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</si>
  <si>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</si>
  <si>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</si>
  <si>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</si>
  <si>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</si>
  <si>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</si>
  <si>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</si>
  <si>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</si>
  <si>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</si>
  <si>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</si>
  <si>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</si>
  <si>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</si>
  <si>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</si>
  <si>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</si>
  <si>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</si>
  <si>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</si>
  <si>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</si>
  <si>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</si>
  <si>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</si>
  <si>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</si>
  <si>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</si>
  <si>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</si>
  <si>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</si>
  <si>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</si>
  <si>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</si>
  <si>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</si>
  <si>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</si>
  <si>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</si>
  <si>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</si>
  <si>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</si>
  <si>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</si>
  <si>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</si>
  <si>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</si>
  <si>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</si>
  <si>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</si>
  <si>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</si>
  <si>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</si>
  <si>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</si>
  <si>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</si>
  <si>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</si>
  <si>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</si>
  <si>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</si>
  <si>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</si>
  <si>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</si>
  <si>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</si>
  <si>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</si>
  <si>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</si>
  <si>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</si>
  <si>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</si>
  <si>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</si>
  <si>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</si>
  <si>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</si>
  <si>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</si>
  <si>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</si>
  <si>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</si>
  <si>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</si>
  <si>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</si>
  <si>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</si>
  <si>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</si>
  <si>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</si>
  <si>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</si>
  <si>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</si>
  <si>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</si>
  <si>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</si>
  <si>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</si>
  <si>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</si>
  <si>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</si>
  <si>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</si>
  <si>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</si>
  <si>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</si>
  <si>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</si>
  <si>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</si>
  <si>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</si>
  <si>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</si>
  <si>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</si>
  <si>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</si>
  <si>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</si>
  <si>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</si>
  <si>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</si>
  <si>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</si>
  <si>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</si>
  <si>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</si>
  <si>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</si>
  <si>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</si>
  <si>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</si>
  <si>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</si>
  <si>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</si>
  <si>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</si>
  <si>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</si>
  <si>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</si>
  <si>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</si>
  <si>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</si>
  <si>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</si>
  <si>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</si>
  <si>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</si>
  <si>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</si>
  <si>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</si>
  <si>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</si>
  <si>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</si>
  <si>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</si>
  <si>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</si>
  <si>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</si>
  <si>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</si>
  <si>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</si>
  <si>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</si>
  <si>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</si>
  <si>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</si>
  <si>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</si>
  <si>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</si>
  <si>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</si>
  <si>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</si>
  <si>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</si>
  <si>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</si>
  <si>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</si>
  <si>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</si>
  <si>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</si>
  <si>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</si>
  <si>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</si>
  <si>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</si>
  <si>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</si>
  <si>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</si>
  <si>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</si>
  <si>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</si>
  <si>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</si>
  <si>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</si>
  <si>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</si>
  <si>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</si>
  <si>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</si>
  <si>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</si>
  <si>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</si>
  <si>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</si>
  <si>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</si>
  <si>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</si>
  <si>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</si>
  <si>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</si>
  <si>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</si>
  <si>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</si>
  <si>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</si>
  <si>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</si>
  <si>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</si>
  <si>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</si>
  <si>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</si>
  <si>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</si>
  <si>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</si>
  <si>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</si>
  <si>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</si>
  <si>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</si>
  <si>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</si>
  <si>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</si>
  <si>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</si>
  <si>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</si>
  <si>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</si>
  <si>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</si>
  <si>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</si>
  <si>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</si>
  <si>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</si>
  <si>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</si>
  <si>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</si>
  <si>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</si>
  <si>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</si>
  <si>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</si>
  <si>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</si>
  <si>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</si>
  <si>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</si>
  <si>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</si>
  <si>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</si>
  <si>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</si>
  <si>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</si>
  <si>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</si>
  <si>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</si>
  <si>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</si>
  <si>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</si>
  <si>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</si>
  <si>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</si>
  <si>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</si>
  <si>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</si>
  <si>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</si>
  <si>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</si>
  <si>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</si>
  <si>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</si>
  <si>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</si>
  <si>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</si>
  <si>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</si>
  <si>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</si>
  <si>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</si>
  <si>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</si>
  <si>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</si>
  <si>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</si>
  <si>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</si>
  <si>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</si>
  <si>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</si>
  <si>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</si>
  <si>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</si>
  <si>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</si>
  <si>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</si>
  <si>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</si>
  <si>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</si>
  <si>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</si>
  <si>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</si>
  <si>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</si>
  <si>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</si>
  <si>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</si>
  <si>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</si>
  <si>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</si>
  <si>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</si>
  <si>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</si>
  <si>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</si>
  <si>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</si>
  <si>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</si>
  <si>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</si>
  <si>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</si>
  <si>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</si>
  <si>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</si>
  <si>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</si>
  <si>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</si>
  <si>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</si>
  <si>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</si>
  <si>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</si>
  <si>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</si>
  <si>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</si>
  <si>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</si>
  <si>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</si>
  <si>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</si>
  <si>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</si>
  <si>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</si>
  <si>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</si>
  <si>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</si>
  <si>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</si>
  <si>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</si>
  <si>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</si>
  <si>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</si>
  <si>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</si>
  <si>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</si>
  <si>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</si>
  <si>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</si>
  <si>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</si>
  <si>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</si>
  <si>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</si>
  <si>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</si>
  <si>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</si>
  <si>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</si>
  <si>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</si>
  <si>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</si>
  <si>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</si>
  <si>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</si>
  <si>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</si>
  <si>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</si>
  <si>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</si>
  <si>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</si>
  <si>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</si>
  <si>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</si>
  <si>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</si>
  <si>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</si>
  <si>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</si>
  <si>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</si>
  <si>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</si>
  <si>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</si>
  <si>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</si>
  <si>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</si>
  <si>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</si>
  <si>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</si>
  <si>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</si>
  <si>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</si>
  <si>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</si>
  <si>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</si>
  <si>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</si>
  <si>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</si>
  <si>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</si>
  <si>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</si>
  <si>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</si>
  <si>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</si>
  <si>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</si>
  <si>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</si>
  <si>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</si>
  <si>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</si>
  <si>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</si>
  <si>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</si>
  <si>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</si>
  <si>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</si>
  <si>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</si>
  <si>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</si>
  <si>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</si>
  <si>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</si>
  <si>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</si>
  <si>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</si>
  <si>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</si>
  <si>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</si>
  <si>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</si>
  <si>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</si>
  <si>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</si>
  <si>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</si>
  <si>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</si>
  <si>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</si>
  <si>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</si>
  <si>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</si>
  <si>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</si>
  <si>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</si>
  <si>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</si>
  <si>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</si>
  <si>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</si>
  <si>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</si>
  <si>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</si>
  <si>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</si>
  <si>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</si>
  <si>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</si>
  <si>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</si>
  <si>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</si>
  <si>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</si>
  <si>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</si>
  <si>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</si>
  <si>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</si>
  <si>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</si>
  <si>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</si>
  <si>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</si>
  <si>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</si>
  <si>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</si>
  <si>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</si>
  <si>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</si>
  <si>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</si>
  <si>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</si>
  <si>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</si>
  <si>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</si>
  <si>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</si>
  <si>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</si>
  <si>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</si>
  <si>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</si>
  <si>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</si>
  <si>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</si>
  <si>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</si>
  <si>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</si>
  <si>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</si>
  <si>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</si>
  <si>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</si>
  <si>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</si>
  <si>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</si>
  <si>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</si>
  <si>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</si>
  <si>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</si>
  <si>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</si>
  <si>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</si>
  <si>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</si>
  <si>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</si>
  <si>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</si>
  <si>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</si>
  <si>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</si>
  <si>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</si>
  <si>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</si>
  <si>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</si>
  <si>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</si>
  <si>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</si>
  <si>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</si>
  <si>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</si>
  <si>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</si>
  <si>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</si>
  <si>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</si>
  <si>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</si>
  <si>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</si>
  <si>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</si>
  <si>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</si>
  <si>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</si>
  <si>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</si>
  <si>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</si>
  <si>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</si>
  <si>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</si>
  <si>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</si>
  <si>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</si>
  <si>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</si>
  <si>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</si>
  <si>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</si>
  <si>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</si>
  <si>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</si>
  <si>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</si>
  <si>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</si>
  <si>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</si>
  <si>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</si>
  <si>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</si>
  <si>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</si>
  <si>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</si>
  <si>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</si>
  <si>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</si>
  <si>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</si>
  <si>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</si>
  <si>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</si>
  <si>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</si>
  <si>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</si>
  <si>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</si>
  <si>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</si>
  <si>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</si>
  <si>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</si>
  <si>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</si>
  <si>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</si>
  <si>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</si>
  <si>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</si>
  <si>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</si>
  <si>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</si>
  <si>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</si>
  <si>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</si>
  <si>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</si>
  <si>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</si>
  <si>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</si>
  <si>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</si>
  <si>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</si>
  <si>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</si>
  <si>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</si>
  <si>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</si>
  <si>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</si>
  <si>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</si>
  <si>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</si>
  <si>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</si>
  <si>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</si>
  <si>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</si>
  <si>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</si>
  <si>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</si>
  <si>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</si>
  <si>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</si>
  <si>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</si>
  <si>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</si>
  <si>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</si>
  <si>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</si>
  <si>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</si>
  <si>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</si>
  <si>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</si>
  <si>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</si>
  <si>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</si>
  <si>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</si>
  <si>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</si>
  <si>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</si>
  <si>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</si>
  <si>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</si>
  <si>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</si>
  <si>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</si>
  <si>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</si>
  <si>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</si>
  <si>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</si>
  <si>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</si>
  <si>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</si>
  <si>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</si>
  <si>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</si>
  <si>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</si>
  <si>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</si>
  <si>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</si>
  <si>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</si>
  <si>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</si>
  <si>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</si>
  <si>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</si>
  <si>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</si>
  <si>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</si>
  <si>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</si>
  <si>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</si>
  <si>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</si>
  <si>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</si>
  <si>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</si>
  <si>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</si>
  <si>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</si>
  <si>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</si>
  <si>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</si>
  <si>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</si>
  <si>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</si>
  <si>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</si>
  <si>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</si>
  <si>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</si>
  <si>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</si>
  <si>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</si>
  <si>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</si>
  <si>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</si>
  <si>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</si>
  <si>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</si>
  <si>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</si>
  <si>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</si>
  <si>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</si>
  <si>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</si>
  <si>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</si>
  <si>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</si>
  <si>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</si>
  <si>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</si>
  <si>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</si>
  <si>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</si>
  <si>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</si>
  <si>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</si>
  <si>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</si>
  <si>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</si>
  <si>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</si>
  <si>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</si>
  <si>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</si>
  <si>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</si>
  <si>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</si>
  <si>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</si>
  <si>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</si>
  <si>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</si>
  <si>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</si>
  <si>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</si>
  <si>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</si>
  <si>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</si>
  <si>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</si>
  <si>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</si>
  <si>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</si>
  <si>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</si>
  <si>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</si>
  <si>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</si>
  <si>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</si>
  <si>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</si>
  <si>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</si>
  <si>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</si>
  <si>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</si>
  <si>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</si>
  <si>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</si>
  <si>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</si>
  <si>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</si>
  <si>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</si>
  <si>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</si>
  <si>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</si>
  <si>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</si>
  <si>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</si>
  <si>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</si>
  <si>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</si>
  <si>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</si>
  <si>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</si>
  <si>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</si>
  <si>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</si>
  <si>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</si>
  <si>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</si>
  <si>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</si>
  <si>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</si>
  <si>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</si>
  <si>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</si>
  <si>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</si>
  <si>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</si>
  <si>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</si>
  <si>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</si>
  <si>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</si>
  <si>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</si>
  <si>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</si>
  <si>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</si>
  <si>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</si>
  <si>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</si>
  <si>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</si>
  <si>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</si>
  <si>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</si>
  <si>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</si>
  <si>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</si>
  <si>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</si>
  <si>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</si>
  <si>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</si>
  <si>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</si>
  <si>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</si>
  <si>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</si>
  <si>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</si>
  <si>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</si>
  <si>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</si>
  <si>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</si>
  <si>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</si>
  <si>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</si>
  <si>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</si>
  <si>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</si>
  <si>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</si>
  <si>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</si>
  <si>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</si>
  <si>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</si>
  <si>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</si>
  <si>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</si>
  <si>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</si>
  <si>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</si>
  <si>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</si>
  <si>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</si>
  <si>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</si>
  <si>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</si>
  <si>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</si>
  <si>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</si>
  <si>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</si>
  <si>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</si>
  <si>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</si>
  <si>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</si>
  <si>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</si>
  <si>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</si>
  <si>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</si>
  <si>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</si>
  <si>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</si>
  <si>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</si>
  <si>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</si>
  <si>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</si>
  <si>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</si>
  <si>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</si>
  <si>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</si>
  <si>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</si>
  <si>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</si>
  <si>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</si>
  <si>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</si>
  <si>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</si>
  <si>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</si>
  <si>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</si>
  <si>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</si>
  <si>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</si>
  <si>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</si>
  <si>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</si>
  <si>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</si>
  <si>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</si>
  <si>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</si>
  <si>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</si>
  <si>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</si>
  <si>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</si>
  <si>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</si>
  <si>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</si>
  <si>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</si>
  <si>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</si>
  <si>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</si>
  <si>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</si>
  <si>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</si>
  <si>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</si>
  <si>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</si>
  <si>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</si>
  <si>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</si>
  <si>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</si>
  <si>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</si>
  <si>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</si>
  <si>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</si>
  <si>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</si>
  <si>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</si>
  <si>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</si>
  <si>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</si>
  <si>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</si>
  <si>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</si>
  <si>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</si>
  <si>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</si>
  <si>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</si>
  <si>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</si>
  <si>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</si>
  <si>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</si>
  <si>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</si>
  <si>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</si>
  <si>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</si>
  <si>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</si>
  <si>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</si>
  <si>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</si>
  <si>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</si>
  <si>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</si>
  <si>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</si>
  <si>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</si>
  <si>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</si>
  <si>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</si>
  <si>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</si>
  <si>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</si>
  <si>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</si>
  <si>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</si>
  <si>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</si>
  <si>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</si>
  <si>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</si>
  <si>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</si>
  <si>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</si>
  <si>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</si>
  <si>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</si>
  <si>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</si>
  <si>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</si>
  <si>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</si>
  <si>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</si>
  <si>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</si>
  <si>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</si>
  <si>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</si>
  <si>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</si>
  <si>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</si>
  <si>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</si>
  <si>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</si>
  <si>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</si>
  <si>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</si>
  <si>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</si>
  <si>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</si>
  <si>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</si>
  <si>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</si>
  <si>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</si>
  <si>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</si>
  <si>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</si>
  <si>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</si>
  <si>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</si>
  <si>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</si>
  <si>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</si>
  <si>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</si>
  <si>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</si>
  <si>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</si>
  <si>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</si>
  <si>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</si>
  <si>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</si>
  <si>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</si>
  <si>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</si>
  <si>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</si>
  <si>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</si>
  <si>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</si>
  <si>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</si>
  <si>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</si>
  <si>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</si>
  <si>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</si>
  <si>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</si>
  <si>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</si>
  <si>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</si>
  <si>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</si>
  <si>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</si>
  <si>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</si>
  <si>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</si>
  <si>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</si>
  <si>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</si>
  <si>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</si>
  <si>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</si>
  <si>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</si>
  <si>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</si>
  <si>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</si>
  <si>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</si>
  <si>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</si>
  <si>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</si>
  <si>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</si>
  <si>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</si>
  <si>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</si>
  <si>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</si>
  <si>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</si>
  <si>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</si>
  <si>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</si>
  <si>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</si>
  <si>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</si>
  <si>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</si>
  <si>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</si>
  <si>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</si>
  <si>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</si>
  <si>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</si>
  <si>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</si>
  <si>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</si>
  <si>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</si>
  <si>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</si>
  <si>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</si>
  <si>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</si>
  <si>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</si>
  <si>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</si>
  <si>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</si>
  <si>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</si>
  <si>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</si>
  <si>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</si>
  <si>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</si>
  <si>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</si>
  <si>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</si>
  <si>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</si>
  <si>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</si>
  <si>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</si>
  <si>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</si>
  <si>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</si>
  <si>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</si>
  <si>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</si>
  <si>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</si>
  <si>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</si>
  <si>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</si>
  <si>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</si>
  <si>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</si>
  <si>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</si>
  <si>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</si>
  <si>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</si>
  <si>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</si>
  <si>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</si>
  <si>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</si>
  <si>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</si>
  <si>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</si>
  <si>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</si>
  <si>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</si>
  <si>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</si>
  <si>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</si>
  <si>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</si>
  <si>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</si>
  <si>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</si>
  <si>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</si>
  <si>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</si>
  <si>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</si>
  <si>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</si>
  <si>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</si>
  <si>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</si>
  <si>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</si>
  <si>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</si>
  <si>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</si>
  <si>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</si>
  <si>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</si>
  <si>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</si>
  <si>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</si>
  <si>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</si>
  <si>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</si>
  <si>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</si>
  <si>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</si>
  <si>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</si>
  <si>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</si>
  <si>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</si>
  <si>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</si>
  <si>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</si>
  <si>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</si>
  <si>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</si>
  <si>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</si>
  <si>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</si>
  <si>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</si>
  <si>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</si>
  <si>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</si>
  <si>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</si>
  <si>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</si>
  <si>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</si>
  <si>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</si>
  <si>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</si>
  <si>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</si>
  <si>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</si>
  <si>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</si>
  <si>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</si>
  <si>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</si>
  <si>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</si>
  <si>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</si>
  <si>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</si>
  <si>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</si>
  <si>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</si>
  <si>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</si>
  <si>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</si>
  <si>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</si>
  <si>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</si>
  <si>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</si>
  <si>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</si>
  <si>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</si>
  <si>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</si>
  <si>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</si>
  <si>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</si>
  <si>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</si>
  <si>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</si>
  <si>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</si>
  <si>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</si>
  <si>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</si>
  <si>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</si>
  <si>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</si>
  <si>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</si>
  <si>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</si>
  <si>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</si>
  <si>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</si>
  <si>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</si>
  <si>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</si>
  <si>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</si>
  <si>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</si>
  <si>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</si>
  <si>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</si>
  <si>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</si>
  <si>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</si>
  <si>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</si>
  <si>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</si>
  <si>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</si>
  <si>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</si>
  <si>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</si>
  <si>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</si>
  <si>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</si>
  <si>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</si>
  <si>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</si>
  <si>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</si>
  <si>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</si>
  <si>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</si>
  <si>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</si>
  <si>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</si>
  <si>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</si>
  <si>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</si>
  <si>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</si>
  <si>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</si>
  <si>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</si>
  <si>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</si>
  <si>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</si>
  <si>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</si>
  <si>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</si>
  <si>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</si>
  <si>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</si>
  <si>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</si>
  <si>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</si>
  <si>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</si>
  <si>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</si>
  <si>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</si>
  <si>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</si>
  <si>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</si>
  <si>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</si>
  <si>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</si>
  <si>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</si>
  <si>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</si>
  <si>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</si>
  <si>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</si>
  <si>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</si>
  <si>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</si>
  <si>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</si>
  <si>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</si>
  <si>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</si>
  <si>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</si>
  <si>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</si>
  <si>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</si>
  <si>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</si>
  <si>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</si>
  <si>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</si>
  <si>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</si>
  <si>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</si>
  <si>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</si>
  <si>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</si>
  <si>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</si>
  <si>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</si>
  <si>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</si>
  <si>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</si>
  <si>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</si>
  <si>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</si>
  <si>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</si>
  <si>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</si>
  <si>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</si>
  <si>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</si>
  <si>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</si>
  <si>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</si>
  <si>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</si>
  <si>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</si>
  <si>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</si>
  <si>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</si>
  <si>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</si>
  <si>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</si>
  <si>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</si>
  <si>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</si>
  <si>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</si>
  <si>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</si>
  <si>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</si>
  <si>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</si>
  <si>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</si>
  <si>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</si>
  <si>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</si>
  <si>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</si>
  <si>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</si>
  <si>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</si>
  <si>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</si>
  <si>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</si>
  <si>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</si>
  <si>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</si>
  <si>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</si>
  <si>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</si>
  <si>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</si>
  <si>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</si>
  <si>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</si>
  <si>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</si>
  <si>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</si>
  <si>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</si>
  <si>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</si>
  <si>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</si>
  <si>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</si>
  <si>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</si>
  <si>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</si>
  <si>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</si>
  <si>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</si>
  <si>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</si>
  <si>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</si>
  <si>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</si>
  <si>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</si>
  <si>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</si>
  <si>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</si>
  <si>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</si>
  <si>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</si>
  <si>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</si>
  <si>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</si>
  <si>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</si>
  <si>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</si>
  <si>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</si>
  <si>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</si>
  <si>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</si>
  <si>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</si>
  <si>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</si>
  <si>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</si>
  <si>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</si>
  <si>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</si>
  <si>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</si>
  <si>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</si>
  <si>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</si>
  <si>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</si>
  <si>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</si>
  <si>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</si>
  <si>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</si>
  <si>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</si>
  <si>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</si>
  <si>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</si>
  <si>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</si>
  <si>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</si>
  <si>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</si>
  <si>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</si>
  <si>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</si>
  <si>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</si>
  <si>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</si>
  <si>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</si>
  <si>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</si>
  <si>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</si>
  <si>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</si>
  <si>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</si>
  <si>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</si>
  <si>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</si>
  <si>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</si>
  <si>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</si>
  <si>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</si>
  <si>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</si>
  <si>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</si>
  <si>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</si>
  <si>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</si>
  <si>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</si>
  <si>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</si>
  <si>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</si>
  <si>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</si>
  <si>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</si>
  <si>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</si>
  <si>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</si>
  <si>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</si>
  <si>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</si>
  <si>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</si>
  <si>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</si>
  <si>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</si>
  <si>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</si>
  <si>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</si>
  <si>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</si>
  <si>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</si>
  <si>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</si>
  <si>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</si>
  <si>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</si>
  <si>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</si>
  <si>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</si>
  <si>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</si>
  <si>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</si>
  <si>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</si>
  <si>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</si>
  <si>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</si>
  <si>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</si>
  <si>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</si>
  <si>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</si>
  <si>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</si>
  <si>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</si>
  <si>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</si>
  <si>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</si>
  <si>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</si>
  <si>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</si>
  <si>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</si>
  <si>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</si>
  <si>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</si>
  <si>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</si>
  <si>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</si>
  <si>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</si>
  <si>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</si>
  <si>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</si>
  <si>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</si>
  <si>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</si>
  <si>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</si>
  <si>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</si>
  <si>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</si>
  <si>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</si>
  <si>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</si>
  <si>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</si>
  <si>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</si>
  <si>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</si>
  <si>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</si>
  <si>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</si>
  <si>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</si>
  <si>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</si>
  <si>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</si>
  <si>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</si>
  <si>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</si>
  <si>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</si>
  <si>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</si>
  <si>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</si>
  <si>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</si>
  <si>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</si>
  <si>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</si>
  <si>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</si>
  <si>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</si>
  <si>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</si>
  <si>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</si>
  <si>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</si>
  <si>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</si>
  <si>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</si>
  <si>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</si>
  <si>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</si>
  <si>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</si>
  <si>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</si>
  <si>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</si>
  <si>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</si>
  <si>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</si>
  <si>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</si>
  <si>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</si>
  <si>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</si>
  <si>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</si>
  <si>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</si>
  <si>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</si>
  <si>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</si>
  <si>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</si>
  <si>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</si>
  <si>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</si>
  <si>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</si>
  <si>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</si>
  <si>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</si>
  <si>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</si>
  <si>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</si>
  <si>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</si>
  <si>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</si>
  <si>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</si>
  <si>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</si>
  <si>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</si>
  <si>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</si>
  <si>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</si>
  <si>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</si>
  <si>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</si>
  <si>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</si>
  <si>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</si>
  <si>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</si>
  <si>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</si>
  <si>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</si>
  <si>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</si>
  <si>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</si>
  <si>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</si>
  <si>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</si>
  <si>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</si>
  <si>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</si>
  <si>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</si>
  <si>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</si>
  <si>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</si>
  <si>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</si>
  <si>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</si>
  <si>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</si>
  <si>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</si>
  <si>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</si>
  <si>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</si>
  <si>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</si>
  <si>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</si>
  <si>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</si>
  <si>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</si>
  <si>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</si>
  <si>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</si>
  <si>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</si>
  <si>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</si>
  <si>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</si>
  <si>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</si>
  <si>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</si>
  <si>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</si>
  <si>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</si>
  <si>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</si>
  <si>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</si>
  <si>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</si>
  <si>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</si>
  <si>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</si>
  <si>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</si>
  <si>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</si>
  <si>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</si>
  <si>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</si>
  <si>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</si>
  <si>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</si>
  <si>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</si>
  <si>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</si>
  <si>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</si>
  <si>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</si>
  <si>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</si>
  <si>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</si>
  <si>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</si>
  <si>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</si>
  <si>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</si>
  <si>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</si>
  <si>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</si>
  <si>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</si>
  <si>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</si>
  <si>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</si>
  <si>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</si>
  <si>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</si>
  <si>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</si>
  <si>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</si>
  <si>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</si>
  <si>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</si>
  <si>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</si>
  <si>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</si>
  <si>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</si>
  <si>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</si>
  <si>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</si>
  <si>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</si>
  <si>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</si>
  <si>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</si>
  <si>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</si>
  <si>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</si>
  <si>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</si>
  <si>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</si>
  <si>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</si>
  <si>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</si>
  <si>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</si>
  <si>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</si>
  <si>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</si>
  <si>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</si>
  <si>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</si>
  <si>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</si>
  <si>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</si>
  <si>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</si>
  <si>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</si>
  <si>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</si>
  <si>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</si>
  <si>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</si>
  <si>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</si>
  <si>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</si>
  <si>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</si>
  <si>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</si>
  <si>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</si>
  <si>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</si>
  <si>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</si>
  <si>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</si>
  <si>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</si>
  <si>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</si>
  <si>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</si>
  <si>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</si>
  <si>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</si>
  <si>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</si>
  <si>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</si>
  <si>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</si>
  <si>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</si>
  <si>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</si>
  <si>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</si>
  <si>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</si>
  <si>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</si>
  <si>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</si>
  <si>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</si>
  <si>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</si>
  <si>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</si>
  <si>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</si>
  <si>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</si>
  <si>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</si>
  <si>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</si>
  <si>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</si>
  <si>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</si>
  <si>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</si>
  <si>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</si>
  <si>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</si>
  <si>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</si>
  <si>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</si>
  <si>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</si>
  <si>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</si>
  <si>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</si>
  <si>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</si>
  <si>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</si>
  <si>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</si>
  <si>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</si>
  <si>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</si>
  <si>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</si>
  <si>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</si>
  <si>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</si>
  <si>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</si>
  <si>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</si>
  <si>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</si>
  <si>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</si>
  <si>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</si>
  <si>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</si>
  <si>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</si>
  <si>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</si>
  <si>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</si>
  <si>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</si>
  <si>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</si>
  <si>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</si>
  <si>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</si>
  <si>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</si>
  <si>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</si>
  <si>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</si>
  <si>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</si>
  <si>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</si>
  <si>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</si>
  <si>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</si>
  <si>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</si>
  <si>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</si>
  <si>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</si>
  <si>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</si>
  <si>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</si>
  <si>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</si>
  <si>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</si>
  <si>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</si>
  <si>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</si>
  <si>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</si>
  <si>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</si>
  <si>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</si>
  <si>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</si>
  <si>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</si>
  <si>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</si>
  <si>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</si>
  <si>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</si>
  <si>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</si>
  <si>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</si>
  <si>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</si>
  <si>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</si>
  <si>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</si>
  <si>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</si>
  <si>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</si>
  <si>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</si>
  <si>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</si>
  <si>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</si>
  <si>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</si>
  <si>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</si>
  <si>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</si>
  <si>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</si>
  <si>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</si>
  <si>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</si>
  <si>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</si>
  <si>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</si>
  <si>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</si>
  <si>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</si>
  <si>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</si>
  <si>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</si>
  <si>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</si>
  <si>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</si>
  <si>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</si>
  <si>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</si>
  <si>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</si>
  <si>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</si>
  <si>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</si>
  <si>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</si>
  <si>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</si>
  <si>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</si>
  <si>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</si>
  <si>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</si>
  <si>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</si>
  <si>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</si>
  <si>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</si>
  <si>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</si>
  <si>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</si>
  <si>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</si>
  <si>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</si>
  <si>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</si>
  <si>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</si>
  <si>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</si>
  <si>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</si>
  <si>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</si>
  <si>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</si>
  <si>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</si>
  <si>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</si>
  <si>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</si>
  <si>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</si>
  <si>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</si>
  <si>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</si>
  <si>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</si>
  <si>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</si>
  <si>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</si>
  <si>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</si>
  <si>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</si>
  <si>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</si>
  <si>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</si>
  <si>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</si>
  <si>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</si>
  <si>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</si>
  <si>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</si>
  <si>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</si>
  <si>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</si>
  <si>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</si>
  <si>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</si>
  <si>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</si>
  <si>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</si>
  <si>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</si>
  <si>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</si>
  <si>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</si>
  <si>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</si>
  <si>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</si>
  <si>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</si>
  <si>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</si>
  <si>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</si>
  <si>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</si>
  <si>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</si>
  <si>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</si>
  <si>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</si>
  <si>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</si>
  <si>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</si>
  <si>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</si>
  <si>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</si>
  <si>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</si>
  <si>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</si>
  <si>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</si>
  <si>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</si>
  <si>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</si>
  <si>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</si>
  <si>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</si>
  <si>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</si>
  <si>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</si>
  <si>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</si>
  <si>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</si>
  <si>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</si>
  <si>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</si>
  <si>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</si>
  <si>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</si>
  <si>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</si>
  <si>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</si>
  <si>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</si>
  <si>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</si>
  <si>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</si>
  <si>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</si>
  <si>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</si>
  <si>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</si>
  <si>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</si>
  <si>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</si>
  <si>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</si>
  <si>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</si>
  <si>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</si>
  <si>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</si>
  <si>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</si>
  <si>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</si>
  <si>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</si>
  <si>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</si>
  <si>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</si>
  <si>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</si>
  <si>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</si>
  <si>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</si>
  <si>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</si>
  <si>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</si>
  <si>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</si>
  <si>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</si>
  <si>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</si>
  <si>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</si>
  <si>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</si>
  <si>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</si>
  <si>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</si>
  <si>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</si>
  <si>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</si>
  <si>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</si>
  <si>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</si>
  <si>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</si>
  <si>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</si>
  <si>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</si>
  <si>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</si>
  <si>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</si>
  <si>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</si>
  <si>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</si>
  <si>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</si>
  <si>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</si>
  <si>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</si>
  <si>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</si>
  <si>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</si>
  <si>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</si>
  <si>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</si>
  <si>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</si>
  <si>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</si>
  <si>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</si>
  <si>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</si>
  <si>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</si>
  <si>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</si>
  <si>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</si>
  <si>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</si>
  <si>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</si>
  <si>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</si>
  <si>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</si>
  <si>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</si>
  <si>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</si>
  <si>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</si>
  <si>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</si>
  <si>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</si>
  <si>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</si>
  <si>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</si>
  <si>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</si>
  <si>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</si>
  <si>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</si>
  <si>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</si>
  <si>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</si>
  <si>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</si>
  <si>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</si>
  <si>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</si>
  <si>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</si>
  <si>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</si>
  <si>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</si>
  <si>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</si>
  <si>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</si>
  <si>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</si>
  <si>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</si>
  <si>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</si>
  <si>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</si>
  <si>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</si>
  <si>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</si>
  <si>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</si>
  <si>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</si>
  <si>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</si>
  <si>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</si>
  <si>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</si>
  <si>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</si>
  <si>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</si>
  <si>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</si>
  <si>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</si>
  <si>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</si>
  <si>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</si>
  <si>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</si>
  <si>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</si>
  <si>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</si>
  <si>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</si>
  <si>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</si>
  <si>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</si>
  <si>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</si>
  <si>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</si>
  <si>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</si>
  <si>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</si>
  <si>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</si>
  <si>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</si>
  <si>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</si>
  <si>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</si>
  <si>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</si>
  <si>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</si>
  <si>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</si>
  <si>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</si>
  <si>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</si>
  <si>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</si>
  <si>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</si>
  <si>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</si>
  <si>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</si>
  <si>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</si>
  <si>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</si>
  <si>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</si>
  <si>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</si>
  <si>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</si>
  <si>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</si>
  <si>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</si>
  <si>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</si>
  <si>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</si>
  <si>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</si>
  <si>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</si>
  <si>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</si>
  <si>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</si>
  <si>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</si>
  <si>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</si>
  <si>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</si>
  <si>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</si>
  <si>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</si>
  <si>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</si>
  <si>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</si>
  <si>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</si>
  <si>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</si>
  <si>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</si>
  <si>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</si>
  <si>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</si>
  <si>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</si>
  <si>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</si>
  <si>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</si>
  <si>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</si>
  <si>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</si>
  <si>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</si>
  <si>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</si>
  <si>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</si>
  <si>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</si>
  <si>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</si>
  <si>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</si>
  <si>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</si>
  <si>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</si>
  <si>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</si>
  <si>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</si>
  <si>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</si>
  <si>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</si>
  <si>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</si>
  <si>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</si>
  <si>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</si>
  <si>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</si>
  <si>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</si>
  <si>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</si>
  <si>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</si>
  <si>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</si>
  <si>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</si>
  <si>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</si>
  <si>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</si>
  <si>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</si>
  <si>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</si>
  <si>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</si>
  <si>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</si>
  <si>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</si>
  <si>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</si>
  <si>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</si>
  <si>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</si>
  <si>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</si>
  <si>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</si>
  <si>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</si>
  <si>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</si>
  <si>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</si>
  <si>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</si>
  <si>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</si>
  <si>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</si>
  <si>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</si>
  <si>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</si>
  <si>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</si>
  <si>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</si>
  <si>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</si>
  <si>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</si>
  <si>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</si>
  <si>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</si>
  <si>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</si>
  <si>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</si>
  <si>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</si>
  <si>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</si>
  <si>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</si>
  <si>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</si>
  <si>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</si>
  <si>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</si>
  <si>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</si>
  <si>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</si>
  <si>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</si>
  <si>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</si>
  <si>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</si>
  <si>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</si>
  <si>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</si>
  <si>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</si>
  <si>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</si>
  <si>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</si>
  <si>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</si>
  <si>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</si>
  <si>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</si>
  <si>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</si>
  <si>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</si>
  <si>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</si>
  <si>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</si>
  <si>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</si>
  <si>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</si>
  <si>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</si>
  <si>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</si>
  <si>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</si>
  <si>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</si>
  <si>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</si>
  <si>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</si>
  <si>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</si>
  <si>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</si>
  <si>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</si>
  <si>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</si>
  <si>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</si>
  <si>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</si>
  <si>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</si>
  <si>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</si>
  <si>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</si>
  <si>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</si>
  <si>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</si>
  <si>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</si>
  <si>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</si>
  <si>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</si>
  <si>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</si>
  <si>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</si>
  <si>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</si>
  <si>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</si>
  <si>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</si>
  <si>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</si>
  <si>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</si>
  <si>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</si>
  <si>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</si>
  <si>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</si>
  <si>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</si>
  <si>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</si>
  <si>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</si>
  <si>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</si>
  <si>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</si>
  <si>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</si>
  <si>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</si>
  <si>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</si>
  <si>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</si>
  <si>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</si>
  <si>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</si>
  <si>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</si>
  <si>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</si>
  <si>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</si>
  <si>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</si>
  <si>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</si>
  <si>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</si>
  <si>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</si>
  <si>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</si>
  <si>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</si>
  <si>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</si>
  <si>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</si>
  <si>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</si>
  <si>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</si>
  <si>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</si>
  <si>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</si>
  <si>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</si>
  <si>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</si>
  <si>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</si>
  <si>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</si>
  <si>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</si>
  <si>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</si>
  <si>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</si>
  <si>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</si>
  <si>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</si>
  <si>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</si>
  <si>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</si>
  <si>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</si>
  <si>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</si>
  <si>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</si>
  <si>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</si>
  <si>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</si>
  <si>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</si>
  <si>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</si>
  <si>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</si>
  <si>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</si>
  <si>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</si>
  <si>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</si>
  <si>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</si>
  <si>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</si>
  <si>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</si>
  <si>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</si>
  <si>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</si>
  <si>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</si>
  <si>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</si>
  <si>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</si>
  <si>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</si>
  <si>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</si>
  <si>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</si>
  <si>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</si>
  <si>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</si>
  <si>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</si>
  <si>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</si>
  <si>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</si>
  <si>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</si>
  <si>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</si>
  <si>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</si>
  <si>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</si>
  <si>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</si>
  <si>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</si>
  <si>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</si>
  <si>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</si>
  <si>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</si>
  <si>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</si>
  <si>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</si>
  <si>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</si>
  <si>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</si>
  <si>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</si>
  <si>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</si>
  <si>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</si>
  <si>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</si>
  <si>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</si>
  <si>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</si>
  <si>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</si>
  <si>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</si>
  <si>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</si>
  <si>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</si>
  <si>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</si>
  <si>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</si>
  <si>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</si>
  <si>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</si>
  <si>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</si>
  <si>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</si>
  <si>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</si>
  <si>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</si>
  <si>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</si>
  <si>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</si>
  <si>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</si>
  <si>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</si>
  <si>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</si>
  <si>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</si>
  <si>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</si>
  <si>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</si>
  <si>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</si>
  <si>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</si>
  <si>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</si>
  <si>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</si>
  <si>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</si>
  <si>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</si>
  <si>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</si>
  <si>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</si>
  <si>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</si>
  <si>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</si>
  <si>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</si>
  <si>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</si>
  <si>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</si>
  <si>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</si>
  <si>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</si>
  <si>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</si>
  <si>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</si>
  <si>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</si>
  <si>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</si>
  <si>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</si>
  <si>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</si>
  <si>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</si>
  <si>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</si>
  <si>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</si>
  <si>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</si>
  <si>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</si>
  <si>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</si>
  <si>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</si>
  <si>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</si>
  <si>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</si>
  <si>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</si>
  <si>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</si>
  <si>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</si>
  <si>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</si>
  <si>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</si>
  <si>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</si>
  <si>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</si>
  <si>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</si>
  <si>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</si>
  <si>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</si>
  <si>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</si>
  <si>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</si>
  <si>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</si>
  <si>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</si>
  <si>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</si>
  <si>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</si>
  <si>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</si>
  <si>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</si>
  <si>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</si>
  <si>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</si>
  <si>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</si>
  <si>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</si>
  <si>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</si>
  <si>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</si>
  <si>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</si>
  <si>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</si>
  <si>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</si>
  <si>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</si>
  <si>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</si>
  <si>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</si>
  <si>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</si>
  <si>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</si>
  <si>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</si>
  <si>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</si>
  <si>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</si>
  <si>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</si>
  <si>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</si>
  <si>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</si>
  <si>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</si>
  <si>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</si>
  <si>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</si>
  <si>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</si>
  <si>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</si>
  <si>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</si>
  <si>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</si>
  <si>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</si>
  <si>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</si>
  <si>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</si>
  <si>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</si>
  <si>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</si>
  <si>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</si>
  <si>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</si>
  <si>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</si>
  <si>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</si>
  <si>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</si>
  <si>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</si>
  <si>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</si>
  <si>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</si>
  <si>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</si>
  <si>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</si>
  <si>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</si>
  <si>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</si>
  <si>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</si>
  <si>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</si>
  <si>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</si>
  <si>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</si>
  <si>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</si>
  <si>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</si>
  <si>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</si>
  <si>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</si>
  <si>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</si>
  <si>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</si>
  <si>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</si>
  <si>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</si>
  <si>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</si>
  <si>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</si>
  <si>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</si>
  <si>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</si>
  <si>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</si>
  <si>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</si>
  <si>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</si>
  <si>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</si>
  <si>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</si>
  <si>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</si>
  <si>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</si>
  <si>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</si>
  <si>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</si>
  <si>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</si>
  <si>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</si>
  <si>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</si>
  <si>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</si>
  <si>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</si>
  <si>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</si>
  <si>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</si>
  <si>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</si>
  <si>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</si>
  <si>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</si>
  <si>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</si>
  <si>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</si>
  <si>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</si>
  <si>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</si>
  <si>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</si>
  <si>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</si>
  <si>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</si>
  <si>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</si>
  <si>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</si>
  <si>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</si>
  <si>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</si>
  <si>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</si>
  <si>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</si>
  <si>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</si>
  <si>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</si>
  <si>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</si>
  <si>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</si>
  <si>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</si>
  <si>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</si>
  <si>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</si>
  <si>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</si>
  <si>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</si>
  <si>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</si>
  <si>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</si>
  <si>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</si>
  <si>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</si>
  <si>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</si>
  <si>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</si>
  <si>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</si>
  <si>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</si>
  <si>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</si>
  <si>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</si>
  <si>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</si>
  <si>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</si>
  <si>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</si>
  <si>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</si>
  <si>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</si>
  <si>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</si>
  <si>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</si>
  <si>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</si>
  <si>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</si>
  <si>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</si>
  <si>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</si>
  <si>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</si>
  <si>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</si>
  <si>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</si>
  <si>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</si>
  <si>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</si>
  <si>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</si>
  <si>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</si>
  <si>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</si>
  <si>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</si>
  <si>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</si>
  <si>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</si>
  <si>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</si>
  <si>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</si>
  <si>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</si>
  <si>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</si>
  <si>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</si>
  <si>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</si>
  <si>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</si>
  <si>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</si>
  <si>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</si>
  <si>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</si>
  <si>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</si>
  <si>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</si>
  <si>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</si>
  <si>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</si>
  <si>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</si>
  <si>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</si>
  <si>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</si>
  <si>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</si>
  <si>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</si>
  <si>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</si>
  <si>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</si>
  <si>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</si>
  <si>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</si>
  <si>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</si>
  <si>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</si>
  <si>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</si>
  <si>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</si>
  <si>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</si>
  <si>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</si>
  <si>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</si>
  <si>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</si>
  <si>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</si>
  <si>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</si>
  <si>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</si>
  <si>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</si>
  <si>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</si>
  <si>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</si>
  <si>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</si>
  <si>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</si>
  <si>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</si>
  <si>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</si>
  <si>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</si>
  <si>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</si>
  <si>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</si>
  <si>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</si>
  <si>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</si>
  <si>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</si>
  <si>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</si>
  <si>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</si>
  <si>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</si>
  <si>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</si>
  <si>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</si>
  <si>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</si>
  <si>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</si>
  <si>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</si>
  <si>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</si>
  <si>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</si>
  <si>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</si>
  <si>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</si>
  <si>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</si>
  <si>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</si>
  <si>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</si>
  <si>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</si>
  <si>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</si>
  <si>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</si>
  <si>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</si>
  <si>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</si>
  <si>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</si>
  <si>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</si>
  <si>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</si>
  <si>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</si>
  <si>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</si>
  <si>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</si>
  <si>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</si>
  <si>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</si>
  <si>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</si>
  <si>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</si>
  <si>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</si>
  <si>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</si>
  <si>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</si>
  <si>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</si>
  <si>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</si>
  <si>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</si>
  <si>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</si>
  <si>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</si>
  <si>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</si>
  <si>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</si>
  <si>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</si>
  <si>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</si>
  <si>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</si>
  <si>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</si>
  <si>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</si>
  <si>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</si>
  <si>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</si>
  <si>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</si>
  <si>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</si>
  <si>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</si>
  <si>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</si>
  <si>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</si>
  <si>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</si>
  <si>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</si>
  <si>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</si>
  <si>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</si>
  <si>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</si>
  <si>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</si>
  <si>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</si>
  <si>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</si>
  <si>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</si>
  <si>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</si>
  <si>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</si>
  <si>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</si>
  <si>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</si>
  <si>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</si>
  <si>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</si>
  <si>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</si>
  <si>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</si>
  <si>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</si>
  <si>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</si>
  <si>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</si>
  <si>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</si>
  <si>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</si>
  <si>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</si>
  <si>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</si>
  <si>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</si>
  <si>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</si>
  <si>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</si>
  <si>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</si>
  <si>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</si>
  <si>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</si>
  <si>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</si>
  <si>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</si>
  <si>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</si>
  <si>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</si>
  <si>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</si>
  <si>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</si>
  <si>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</si>
  <si>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</si>
  <si>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</si>
  <si>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</si>
  <si>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</si>
  <si>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</si>
  <si>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</si>
  <si>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</si>
  <si>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</si>
  <si>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</si>
  <si>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</si>
  <si>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</si>
  <si>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</si>
  <si>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</si>
  <si>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</si>
  <si>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</si>
  <si>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</si>
  <si>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</si>
  <si>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</si>
  <si>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</si>
  <si>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</si>
  <si>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</si>
  <si>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</si>
  <si>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</si>
  <si>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</si>
  <si>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</si>
  <si>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</si>
  <si>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</si>
  <si>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</si>
  <si>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</si>
  <si>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</si>
  <si>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</si>
  <si>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</si>
  <si>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</si>
  <si>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</si>
  <si>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</si>
  <si>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</si>
  <si>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</si>
  <si>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</si>
  <si>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</si>
  <si>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</si>
  <si>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</si>
  <si>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</si>
  <si>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</si>
  <si>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</si>
  <si>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</si>
  <si>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</si>
  <si>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</si>
  <si>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</si>
  <si>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</si>
  <si>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</si>
  <si>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</si>
  <si>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</si>
  <si>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</si>
  <si>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</si>
  <si>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</si>
  <si>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</si>
  <si>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</si>
  <si>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</si>
  <si>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</si>
  <si>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</si>
  <si>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</si>
  <si>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</si>
  <si>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</si>
  <si>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</si>
  <si>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</si>
  <si>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</si>
  <si>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</si>
  <si>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</si>
  <si>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</si>
  <si>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</si>
  <si>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</si>
  <si>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</si>
  <si>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</si>
  <si>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</si>
  <si>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</si>
  <si>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</si>
  <si>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</si>
  <si>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</si>
  <si>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</si>
  <si>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</si>
  <si>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</si>
  <si>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</si>
  <si>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</si>
  <si>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</si>
  <si>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</si>
  <si>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</si>
  <si>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</si>
  <si>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</si>
  <si>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</si>
  <si>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</si>
  <si>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</si>
  <si>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</si>
  <si>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</si>
  <si>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</si>
  <si>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</si>
  <si>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</si>
  <si>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</si>
  <si>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</si>
  <si>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</si>
  <si>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</si>
  <si>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</si>
  <si>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</si>
  <si>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</si>
  <si>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</si>
  <si>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</si>
  <si>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</si>
  <si>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</si>
  <si>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</si>
  <si>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</si>
  <si>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</si>
  <si>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</si>
  <si>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</si>
  <si>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</si>
  <si>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</si>
  <si>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</si>
  <si>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</si>
  <si>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</si>
  <si>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</si>
  <si>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</si>
  <si>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</si>
  <si>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</si>
  <si>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</si>
  <si>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</si>
  <si>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</si>
  <si>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</si>
  <si>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</si>
  <si>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</si>
  <si>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</si>
  <si>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</si>
  <si>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</si>
  <si>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</si>
  <si>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</si>
  <si>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</si>
  <si>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</si>
  <si>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</si>
  <si>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</si>
  <si>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</si>
  <si>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</si>
  <si>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</si>
  <si>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</si>
  <si>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</si>
  <si>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</si>
  <si>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</si>
  <si>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</si>
  <si>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</si>
  <si>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</si>
  <si>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</si>
  <si>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</si>
  <si>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</si>
  <si>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</si>
  <si>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</si>
  <si>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</si>
  <si>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</si>
  <si>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</si>
  <si>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</si>
  <si>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</si>
  <si>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</si>
  <si>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</si>
  <si>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</si>
  <si>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</si>
  <si>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</si>
  <si>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</si>
  <si>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</si>
  <si>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</si>
  <si>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</si>
  <si>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</si>
  <si>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</si>
  <si>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</si>
  <si>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</si>
  <si>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</si>
  <si>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</si>
  <si>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</si>
  <si>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</si>
  <si>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</si>
  <si>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</si>
  <si>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</si>
  <si>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</si>
  <si>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</si>
  <si>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</si>
  <si>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</si>
  <si>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</si>
  <si>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</si>
  <si>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</si>
  <si>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</si>
  <si>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</si>
  <si>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</si>
  <si>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</si>
  <si>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</si>
  <si>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</si>
  <si>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</si>
  <si>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</si>
  <si>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</si>
  <si>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</si>
  <si>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</si>
  <si>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</si>
  <si>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</si>
  <si>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</si>
  <si>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</si>
  <si>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</si>
  <si>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</si>
  <si>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</si>
  <si>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</si>
  <si>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</si>
  <si>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</si>
  <si>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</si>
  <si>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</si>
  <si>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</si>
  <si>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</si>
  <si>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</si>
  <si>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</si>
  <si>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</si>
  <si>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</si>
  <si>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</si>
  <si>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</si>
  <si>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</si>
  <si>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</si>
  <si>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</si>
  <si>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</si>
  <si>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</si>
  <si>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</si>
  <si>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</si>
  <si>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</si>
  <si>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</si>
  <si>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</si>
  <si>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</si>
  <si>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</si>
  <si>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</si>
  <si>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</si>
  <si>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</si>
  <si>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</si>
  <si>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</si>
  <si>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</si>
  <si>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</si>
  <si>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</si>
  <si>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</si>
  <si>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</si>
  <si>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</si>
  <si>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</si>
  <si>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</si>
  <si>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</si>
  <si>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</si>
  <si>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</si>
  <si>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</si>
  <si>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</si>
  <si>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</si>
  <si>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</si>
  <si>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</si>
  <si>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</si>
  <si>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</si>
  <si>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</si>
  <si>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</si>
  <si>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</si>
  <si>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</si>
  <si>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</si>
  <si>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</si>
  <si>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</si>
  <si>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</si>
  <si>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</si>
  <si>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</si>
  <si>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</si>
  <si>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</si>
  <si>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</si>
  <si>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</si>
  <si>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</si>
  <si>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</si>
  <si>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</si>
  <si>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</si>
  <si>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</si>
  <si>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</si>
  <si>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</si>
  <si>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</si>
  <si>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</si>
  <si>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</si>
  <si>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</si>
  <si>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</si>
  <si>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</si>
  <si>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</si>
  <si>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</si>
  <si>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</si>
  <si>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</si>
  <si>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</si>
  <si>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</si>
  <si>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</si>
  <si>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</si>
  <si>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</si>
  <si>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</si>
  <si>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</si>
  <si>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</si>
  <si>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</si>
  <si>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</si>
  <si>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</si>
  <si>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</si>
  <si>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</si>
  <si>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</si>
  <si>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</si>
  <si>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</si>
  <si>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</si>
  <si>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</si>
  <si>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</si>
  <si>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</si>
  <si>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</si>
  <si>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</si>
  <si>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</si>
  <si>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</si>
  <si>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</si>
  <si>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</si>
  <si>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</si>
  <si>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</si>
  <si>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</si>
  <si>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</si>
  <si>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</si>
  <si>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</si>
  <si>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</si>
  <si>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</si>
  <si>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</si>
  <si>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</si>
  <si>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</si>
  <si>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</si>
  <si>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</si>
  <si>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</si>
  <si>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</si>
  <si>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</si>
  <si>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</si>
  <si>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</si>
  <si>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</si>
  <si>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</si>
  <si>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</si>
  <si>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</si>
  <si>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</si>
  <si>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</si>
  <si>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</si>
  <si>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</si>
  <si>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</si>
  <si>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</si>
  <si>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</si>
  <si>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</si>
  <si>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</si>
  <si>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</si>
  <si>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</si>
  <si>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</si>
  <si>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</si>
  <si>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</si>
  <si>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</si>
  <si>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</si>
  <si>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</si>
  <si>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</si>
  <si>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</si>
  <si>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</si>
  <si>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</si>
  <si>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</si>
  <si>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</si>
  <si>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</si>
  <si>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</si>
  <si>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</si>
  <si>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</si>
  <si>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</si>
  <si>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</si>
  <si>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</si>
  <si>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</si>
  <si>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</si>
  <si>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</si>
  <si>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</si>
  <si>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</si>
  <si>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</si>
  <si>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</si>
  <si>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</si>
  <si>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</si>
  <si>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</si>
  <si>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</si>
  <si>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</si>
  <si>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</si>
  <si>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</si>
  <si>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</si>
  <si>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</si>
  <si>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</si>
  <si>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</si>
  <si>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</si>
  <si>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</si>
  <si>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</si>
  <si>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</si>
  <si>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</si>
  <si>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</si>
  <si>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</si>
  <si>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</si>
  <si>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</si>
  <si>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</si>
  <si>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</si>
  <si>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</si>
  <si>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</si>
  <si>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</si>
  <si>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</si>
  <si>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</si>
  <si>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</si>
  <si>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</si>
  <si>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</si>
  <si>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</si>
  <si>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</si>
  <si>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</si>
  <si>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</si>
  <si>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</si>
  <si>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</si>
  <si>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</si>
  <si>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</si>
  <si>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</si>
  <si>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</si>
  <si>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</si>
  <si>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</si>
  <si>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</si>
  <si>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</si>
  <si>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</si>
  <si>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</si>
  <si>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</si>
  <si>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</si>
  <si>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</si>
  <si>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</si>
  <si>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</si>
  <si>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</si>
  <si>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</si>
  <si>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</si>
  <si>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</si>
  <si>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</si>
  <si>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</si>
  <si>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</si>
  <si>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</si>
  <si>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</si>
  <si>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</si>
  <si>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</si>
  <si>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</si>
  <si>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</si>
  <si>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</si>
  <si>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</si>
  <si>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</si>
  <si>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</si>
  <si>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</si>
  <si>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</si>
  <si>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</si>
  <si>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</si>
  <si>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</si>
  <si>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</si>
  <si>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</si>
  <si>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</si>
  <si>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</si>
  <si>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</si>
  <si>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</si>
  <si>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</si>
  <si>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</si>
  <si>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</si>
  <si>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</si>
  <si>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</si>
  <si>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</si>
  <si>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</si>
  <si>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</si>
  <si>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</si>
  <si>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</si>
  <si>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</si>
  <si>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</si>
  <si>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</si>
  <si>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</si>
  <si>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</si>
  <si>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</si>
  <si>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</si>
  <si>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</si>
  <si>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</si>
  <si>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</si>
  <si>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</si>
  <si>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</si>
  <si>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</si>
  <si>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</si>
  <si>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</si>
  <si>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</si>
  <si>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</si>
  <si>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</si>
  <si>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</si>
  <si>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</si>
  <si>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</si>
  <si>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</si>
  <si>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</si>
  <si>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</si>
  <si>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</si>
  <si>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</si>
  <si>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</si>
  <si>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</si>
  <si>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</si>
  <si>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</si>
  <si>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</si>
  <si>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</si>
  <si>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</si>
  <si>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</si>
  <si>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</si>
  <si>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</si>
  <si>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</si>
  <si>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</si>
  <si>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</si>
  <si>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</si>
  <si>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</si>
  <si>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</si>
  <si>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</si>
  <si>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</si>
  <si>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</si>
  <si>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</si>
  <si>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</si>
  <si>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</si>
  <si>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</si>
  <si>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</si>
  <si>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</si>
  <si>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</si>
  <si>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</si>
  <si>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</si>
  <si>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</si>
  <si>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</si>
  <si>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</si>
  <si>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</si>
  <si>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</si>
  <si>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</si>
  <si>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</si>
  <si>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</si>
  <si>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</si>
  <si>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</si>
  <si>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</si>
  <si>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</si>
  <si>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</si>
  <si>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</si>
  <si>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</si>
  <si>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</si>
  <si>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</si>
  <si>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</si>
  <si>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</si>
  <si>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</si>
  <si>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</si>
  <si>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</si>
  <si>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</si>
  <si>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</si>
  <si>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</si>
  <si>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</si>
  <si>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</si>
  <si>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</si>
  <si>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</si>
  <si>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</si>
  <si>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</si>
  <si>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</si>
  <si>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</si>
  <si>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</si>
  <si>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</si>
  <si>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</si>
  <si>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</si>
  <si>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</si>
  <si>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</si>
  <si>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</si>
  <si>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</si>
  <si>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</si>
  <si>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</si>
  <si>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</si>
  <si>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</si>
  <si>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</si>
  <si>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</si>
  <si>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</si>
  <si>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</si>
  <si>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</si>
  <si>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</si>
  <si>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</si>
  <si>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</si>
  <si>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</si>
  <si>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</si>
  <si>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</si>
  <si>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</si>
  <si>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</si>
  <si>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</si>
  <si>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</si>
  <si>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</si>
  <si>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</si>
  <si>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</si>
  <si>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</si>
  <si>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</si>
  <si>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</si>
  <si>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</si>
  <si>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</si>
  <si>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</si>
  <si>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</si>
  <si>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</si>
  <si>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</si>
  <si>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</si>
  <si>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</si>
  <si>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</si>
  <si>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</si>
  <si>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</si>
  <si>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</si>
  <si>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</si>
  <si>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</si>
  <si>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</si>
  <si>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</si>
  <si>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</si>
  <si>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</si>
  <si>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</si>
  <si>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</si>
  <si>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</si>
  <si>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</si>
  <si>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</si>
  <si>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</si>
  <si>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</si>
  <si>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</si>
  <si>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</si>
  <si>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</si>
  <si>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</si>
  <si>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</si>
  <si>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</si>
  <si>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</si>
  <si>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</si>
  <si>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</si>
  <si>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</si>
  <si>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</si>
  <si>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</si>
  <si>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</si>
  <si>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</si>
  <si>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</si>
  <si>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</si>
  <si>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</si>
  <si>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</si>
  <si>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</si>
  <si>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</si>
  <si>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</si>
  <si>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</si>
  <si>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</si>
  <si>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</si>
  <si>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</si>
  <si>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</si>
  <si>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</si>
  <si>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</si>
  <si>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</si>
  <si>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</si>
  <si>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</si>
  <si>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</si>
  <si>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</si>
  <si>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</si>
  <si>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</si>
  <si>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</si>
  <si>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</si>
  <si>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</si>
  <si>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</si>
  <si>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</si>
  <si>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</si>
  <si>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</si>
  <si>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</si>
  <si>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</si>
  <si>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</si>
  <si>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</si>
  <si>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</si>
  <si>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</si>
  <si>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</si>
  <si>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</si>
  <si>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</si>
  <si>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</si>
  <si>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</si>
  <si>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</si>
  <si>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</si>
  <si>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</si>
  <si>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</si>
  <si>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</si>
  <si>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</si>
  <si>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</si>
  <si>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</si>
  <si>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</si>
  <si>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</si>
  <si>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</si>
  <si>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</si>
  <si>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</si>
  <si>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</si>
  <si>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</si>
  <si>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</si>
  <si>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</si>
  <si>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</si>
  <si>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</si>
  <si>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</si>
  <si>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</si>
  <si>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</si>
  <si>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</si>
  <si>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</si>
  <si>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</si>
  <si>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</si>
  <si>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</si>
  <si>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</si>
  <si>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</si>
  <si>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</si>
  <si>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</si>
  <si>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</si>
  <si>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</si>
  <si>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</si>
  <si>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</si>
  <si>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</si>
  <si>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</si>
  <si>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</si>
  <si>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</si>
  <si>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</si>
  <si>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</si>
  <si>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</si>
  <si>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</si>
  <si>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</si>
  <si>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</si>
  <si>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</si>
  <si>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</si>
  <si>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</si>
  <si>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</si>
  <si>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</si>
  <si>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</si>
  <si>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</si>
  <si>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</si>
  <si>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</si>
  <si>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</si>
  <si>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</si>
  <si>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</si>
  <si>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</si>
  <si>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</si>
  <si>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</si>
  <si>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</si>
  <si>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</si>
  <si>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</si>
  <si>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</si>
  <si>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</si>
  <si>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</si>
  <si>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</si>
  <si>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</si>
  <si>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</si>
  <si>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</si>
  <si>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</si>
  <si>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</si>
  <si>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</si>
  <si>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</si>
  <si>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</si>
  <si>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</si>
  <si>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</si>
  <si>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</si>
  <si>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</si>
  <si>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</si>
  <si>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</si>
  <si>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</si>
  <si>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</si>
  <si>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</si>
  <si>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</si>
  <si>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</si>
  <si>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</si>
  <si>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</si>
  <si>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</si>
  <si>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</si>
  <si>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</si>
  <si>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</si>
  <si>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</si>
  <si>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</si>
  <si>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</si>
  <si>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</si>
  <si>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</si>
  <si>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</si>
  <si>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</si>
  <si>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</si>
  <si>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</si>
  <si>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</si>
  <si>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</si>
  <si>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</si>
  <si>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</si>
  <si>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</si>
  <si>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</si>
  <si>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</si>
  <si>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</si>
  <si>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</si>
  <si>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</si>
  <si>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</si>
  <si>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</si>
  <si>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</si>
  <si>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</si>
  <si>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</si>
  <si>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</si>
  <si>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</si>
  <si>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</si>
  <si>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</si>
  <si>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</si>
  <si>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</si>
  <si>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</si>
  <si>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</si>
  <si>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</si>
  <si>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</si>
  <si>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</si>
  <si>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</si>
  <si>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</si>
  <si>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</si>
  <si>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</si>
  <si>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</si>
  <si>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</si>
  <si>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</si>
  <si>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</si>
  <si>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</si>
  <si>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</si>
  <si>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</si>
  <si>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</si>
  <si>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</si>
  <si>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</si>
  <si>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</si>
  <si>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</si>
  <si>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</si>
  <si>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</si>
  <si>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</si>
  <si>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</si>
  <si>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</si>
  <si>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</si>
  <si>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</si>
  <si>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</si>
  <si>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</si>
  <si>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</si>
  <si>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</si>
  <si>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</si>
  <si>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</si>
  <si>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</si>
  <si>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</si>
  <si>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</si>
  <si>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</si>
  <si>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</si>
  <si>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</si>
  <si>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</si>
  <si>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</si>
  <si>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</si>
  <si>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</si>
  <si>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</si>
  <si>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</si>
  <si>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</si>
  <si>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</si>
  <si>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</si>
  <si>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</si>
  <si>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</si>
  <si>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</si>
  <si>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</si>
  <si>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</si>
  <si>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</si>
  <si>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</si>
  <si>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</si>
  <si>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</si>
  <si>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</si>
  <si>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</si>
  <si>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</si>
  <si>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</si>
  <si>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</si>
  <si>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</si>
  <si>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</si>
  <si>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</si>
  <si>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</si>
  <si>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</si>
  <si>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</si>
  <si>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</si>
  <si>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</si>
  <si>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</si>
  <si>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</si>
  <si>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</si>
  <si>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</si>
  <si>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</si>
  <si>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</si>
  <si>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</si>
  <si>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</si>
  <si>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</si>
  <si>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</si>
  <si>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</si>
  <si>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</si>
  <si>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</si>
  <si>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</si>
  <si>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</si>
  <si>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</si>
  <si>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</si>
  <si>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</si>
  <si>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</si>
  <si>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</si>
  <si>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</si>
  <si>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</si>
  <si>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</si>
  <si>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</si>
  <si>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</si>
  <si>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</si>
  <si>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</si>
  <si>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</si>
  <si>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</si>
  <si>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</si>
  <si>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</si>
  <si>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</si>
  <si>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</si>
  <si>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</si>
  <si>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</si>
  <si>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</si>
  <si>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</si>
  <si>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</si>
  <si>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</si>
  <si>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</si>
  <si>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</si>
  <si>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</si>
  <si>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</si>
  <si>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</si>
  <si>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</si>
  <si>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</si>
  <si>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</si>
  <si>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</si>
  <si>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</si>
  <si>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</si>
  <si>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</si>
  <si>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</si>
  <si>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</si>
  <si>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</si>
  <si>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</si>
  <si>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</si>
  <si>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</si>
  <si>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</si>
  <si>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</si>
  <si>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</si>
  <si>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</si>
  <si>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</si>
  <si>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</si>
  <si>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</si>
  <si>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</si>
  <si>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</si>
  <si>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</si>
  <si>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</si>
  <si>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</si>
  <si>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</si>
  <si>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</si>
  <si>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</si>
  <si>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</si>
  <si>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</si>
  <si>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</si>
  <si>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</si>
  <si>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</si>
  <si>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</si>
  <si>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</si>
  <si>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</si>
  <si>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</si>
  <si>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</si>
  <si>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</si>
  <si>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</si>
  <si>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</si>
  <si>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</si>
  <si>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</si>
  <si>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</si>
  <si>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</si>
  <si>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</si>
  <si>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</si>
  <si>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</si>
  <si>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</si>
  <si>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</si>
  <si>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</si>
  <si>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</si>
  <si>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</si>
  <si>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</si>
  <si>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</si>
  <si>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</si>
  <si>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</si>
  <si>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</si>
  <si>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</si>
  <si>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</si>
  <si>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</si>
  <si>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</si>
  <si>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</si>
  <si>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</si>
  <si>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</si>
  <si>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</si>
  <si>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</si>
  <si>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</si>
  <si>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</si>
  <si>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</si>
  <si>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</si>
  <si>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</si>
  <si>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</si>
  <si>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</si>
  <si>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</si>
  <si>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</si>
  <si>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</si>
  <si>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</si>
  <si>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</si>
  <si>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</si>
  <si>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</si>
  <si>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</si>
  <si>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</si>
  <si>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</si>
  <si>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</si>
  <si>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</si>
  <si>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</si>
  <si>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</si>
  <si>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</si>
  <si>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</si>
  <si>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</si>
  <si>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</si>
  <si>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</si>
  <si>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</si>
  <si>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</si>
  <si>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</si>
  <si>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</si>
  <si>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</si>
  <si>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</si>
  <si>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</si>
  <si>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</si>
  <si>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</si>
  <si>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</si>
  <si>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</si>
  <si>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</si>
  <si>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</si>
  <si>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</si>
  <si>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</si>
  <si>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</si>
  <si>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</si>
  <si>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</si>
  <si>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</si>
  <si>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</si>
  <si>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</si>
  <si>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</si>
  <si>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</si>
  <si>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</si>
  <si>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</si>
  <si>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</si>
  <si>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</si>
  <si>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</si>
  <si>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</si>
  <si>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</si>
  <si>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</si>
  <si>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</si>
  <si>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</si>
  <si>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</si>
  <si>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</si>
  <si>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</si>
  <si>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</si>
  <si>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</si>
  <si>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</si>
  <si>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</si>
  <si>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</si>
  <si>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</si>
  <si>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</si>
  <si>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</si>
  <si>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</si>
  <si>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</si>
  <si>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</si>
  <si>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</si>
  <si>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</si>
  <si>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</si>
  <si>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</si>
  <si>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</si>
  <si>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</si>
  <si>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</si>
  <si>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</si>
  <si>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</si>
  <si>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</si>
  <si>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</si>
  <si>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</si>
  <si>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</si>
  <si>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</si>
  <si>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</si>
  <si>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</si>
  <si>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</si>
  <si>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</si>
  <si>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</si>
  <si>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</si>
  <si>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</si>
  <si>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</si>
  <si>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</si>
  <si>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</si>
  <si>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</si>
  <si>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</si>
  <si>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</si>
  <si>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</si>
  <si>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</si>
  <si>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</si>
  <si>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</si>
  <si>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</si>
  <si>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</si>
  <si>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</si>
  <si>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</si>
  <si>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</si>
  <si>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</si>
  <si>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</si>
  <si>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</si>
  <si>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</si>
  <si>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</si>
  <si>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</si>
  <si>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</si>
  <si>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</si>
  <si>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</si>
  <si>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</si>
  <si>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</si>
  <si>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</si>
  <si>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</si>
  <si>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</si>
  <si>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</si>
  <si>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</si>
  <si>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</si>
  <si>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</si>
  <si>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</si>
  <si>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</si>
  <si>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</si>
  <si>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</si>
  <si>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</si>
  <si>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</si>
  <si>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</si>
  <si>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</si>
  <si>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</si>
  <si>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</si>
  <si>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</si>
  <si>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</si>
  <si>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</si>
  <si>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</si>
  <si>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</si>
  <si>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</si>
  <si>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</si>
  <si>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</si>
  <si>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</si>
  <si>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</si>
  <si>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</si>
  <si>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</si>
  <si>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</si>
  <si>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</si>
  <si>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</si>
  <si>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</si>
  <si>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</si>
  <si>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</si>
  <si>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</si>
  <si>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</si>
  <si>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</si>
  <si>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</si>
  <si>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</si>
  <si>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</si>
  <si>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</si>
  <si>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</si>
  <si>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</si>
  <si>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</si>
  <si>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</si>
  <si>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</si>
  <si>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</si>
  <si>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</si>
  <si>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</si>
  <si>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</si>
  <si>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</si>
  <si>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</si>
  <si>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</si>
  <si>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</si>
  <si>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</si>
  <si>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</si>
  <si>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</si>
  <si>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</si>
  <si>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</si>
  <si>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</si>
  <si>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</si>
  <si>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</si>
  <si>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</si>
  <si>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</si>
  <si>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</si>
  <si>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</si>
  <si>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</si>
  <si>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</si>
  <si>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</si>
  <si>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</si>
  <si>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</si>
  <si>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</si>
  <si>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</si>
  <si>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</si>
  <si>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</si>
  <si>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</si>
  <si>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</si>
  <si>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</si>
  <si>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</si>
  <si>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</si>
  <si>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</si>
  <si>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</si>
  <si>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</si>
  <si>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</si>
  <si>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</si>
  <si>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</si>
  <si>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</si>
  <si>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</si>
  <si>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</si>
  <si>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</si>
  <si>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</si>
  <si>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</si>
  <si>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</si>
  <si>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</si>
  <si>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</si>
  <si>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</si>
  <si>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</si>
  <si>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</si>
  <si>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</si>
  <si>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</si>
  <si>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</si>
  <si>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</si>
  <si>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</si>
  <si>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</si>
  <si>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</si>
  <si>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</si>
  <si>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</si>
  <si>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</si>
  <si>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</si>
  <si>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</si>
  <si>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</si>
  <si>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</si>
  <si>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</si>
  <si>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</si>
  <si>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</si>
  <si>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</si>
  <si>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</si>
  <si>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</si>
  <si>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</si>
  <si>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</si>
  <si>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</si>
  <si>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</si>
  <si>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</si>
  <si>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</si>
  <si>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</si>
  <si>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</si>
  <si>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</si>
  <si>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</si>
  <si>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</si>
  <si>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</si>
  <si>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</si>
  <si>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</si>
  <si>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</si>
  <si>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</si>
  <si>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</si>
  <si>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</si>
  <si>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</si>
  <si>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</si>
  <si>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</si>
  <si>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</si>
  <si>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</si>
  <si>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</si>
  <si>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</si>
  <si>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</si>
  <si>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</si>
  <si>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</si>
  <si>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</si>
  <si>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</si>
  <si>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</si>
  <si>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</si>
  <si>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</si>
  <si>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</si>
  <si>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</si>
  <si>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</si>
  <si>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</si>
  <si>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</si>
  <si>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</si>
  <si>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</si>
  <si>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</si>
  <si>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</si>
  <si>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</si>
  <si>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</si>
  <si>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</si>
  <si>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</si>
  <si>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</si>
  <si>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</si>
  <si>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</si>
  <si>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</si>
  <si>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</si>
  <si>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</si>
  <si>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</si>
  <si>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</si>
  <si>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</si>
  <si>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</si>
  <si>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</si>
  <si>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</si>
  <si>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</si>
  <si>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</si>
  <si>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</si>
  <si>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</si>
  <si>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</si>
  <si>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</si>
  <si>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</si>
  <si>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</si>
  <si>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</si>
  <si>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</si>
  <si>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</si>
  <si>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</si>
  <si>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</si>
  <si>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</si>
  <si>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</si>
  <si>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</si>
  <si>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</si>
  <si>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</si>
  <si>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</si>
  <si>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</si>
  <si>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</si>
  <si>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</si>
  <si>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</si>
  <si>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</si>
  <si>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</si>
  <si>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</si>
  <si>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</si>
  <si>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</si>
  <si>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</si>
  <si>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</si>
  <si>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</si>
  <si>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</si>
  <si>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</si>
  <si>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</si>
  <si>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</si>
  <si>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</si>
  <si>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</si>
  <si>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</si>
  <si>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</si>
  <si>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</si>
  <si>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</si>
  <si>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</si>
  <si>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</si>
  <si>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</si>
  <si>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</si>
  <si>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</si>
  <si>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</si>
  <si>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</si>
  <si>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</si>
  <si>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</si>
  <si>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</si>
  <si>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</si>
  <si>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</si>
  <si>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</si>
  <si>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</si>
  <si>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</si>
  <si>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</si>
  <si>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</si>
  <si>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</si>
  <si>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</si>
  <si>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</si>
  <si>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</si>
  <si>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</si>
  <si>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</si>
  <si>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</si>
  <si>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</si>
  <si>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</si>
  <si>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</si>
  <si>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</si>
  <si>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</si>
  <si>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</si>
  <si>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</si>
  <si>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</si>
  <si>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</si>
  <si>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</si>
  <si>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</si>
  <si>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</si>
  <si>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</si>
  <si>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</si>
  <si>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</si>
  <si>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</si>
  <si>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</si>
  <si>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</si>
  <si>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</si>
  <si>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</si>
  <si>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</si>
  <si>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</si>
  <si>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</si>
  <si>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</si>
  <si>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</si>
  <si>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</si>
  <si>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</si>
  <si>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</si>
  <si>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</si>
  <si>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</si>
  <si>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</si>
  <si>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</si>
  <si>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</si>
  <si>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</si>
  <si>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</si>
  <si>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</si>
  <si>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</si>
  <si>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</si>
  <si>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</si>
  <si>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</si>
  <si>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</si>
  <si>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</si>
  <si>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</si>
  <si>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</si>
  <si>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</si>
  <si>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</si>
  <si>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</si>
  <si>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</si>
  <si>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</si>
  <si>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</si>
  <si>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</si>
  <si>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</si>
  <si>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</si>
  <si>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</si>
  <si>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</si>
  <si>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</si>
  <si>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</si>
  <si>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</si>
  <si>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</si>
  <si>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</si>
  <si>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</si>
  <si>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</si>
  <si>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</si>
  <si>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</si>
  <si>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</si>
  <si>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</si>
  <si>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</si>
  <si>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</si>
  <si>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</si>
  <si>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</si>
  <si>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</si>
  <si>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</si>
  <si>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</si>
  <si>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</si>
  <si>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</si>
  <si>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</si>
  <si>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</si>
  <si>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</si>
  <si>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</si>
  <si>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</si>
  <si>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</si>
  <si>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</si>
  <si>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</si>
  <si>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</si>
  <si>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</si>
  <si>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</si>
  <si>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</si>
  <si>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</si>
  <si>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</si>
  <si>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</si>
  <si>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</si>
  <si>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</si>
  <si>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</si>
  <si>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</si>
  <si>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</si>
  <si>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</si>
  <si>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</si>
  <si>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</si>
  <si>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</si>
  <si>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</si>
  <si>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</si>
  <si>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</si>
  <si>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</si>
  <si>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</si>
  <si>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</si>
  <si>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</si>
  <si>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</si>
  <si>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</si>
  <si>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</si>
  <si>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</si>
  <si>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</si>
  <si>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</si>
  <si>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</si>
  <si>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</si>
  <si>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</si>
  <si>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</si>
  <si>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</si>
  <si>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</si>
  <si>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</si>
  <si>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</si>
  <si>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</si>
  <si>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</si>
  <si>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</si>
  <si>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</si>
  <si>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</si>
  <si>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</si>
  <si>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</si>
  <si>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</si>
  <si>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</si>
  <si>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</si>
  <si>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</si>
  <si>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</si>
  <si>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</si>
  <si>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</si>
  <si>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</si>
  <si>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</si>
  <si>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</si>
  <si>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</si>
  <si>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</si>
  <si>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</si>
  <si>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</si>
  <si>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</si>
  <si>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</si>
  <si>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</si>
  <si>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</si>
  <si>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</si>
  <si>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</si>
  <si>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</si>
  <si>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</si>
  <si>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</si>
  <si>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</si>
  <si>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</si>
  <si>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</si>
  <si>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</si>
  <si>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</si>
  <si>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</si>
  <si>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</si>
  <si>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</si>
  <si>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</si>
  <si>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</si>
  <si>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</si>
  <si>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</si>
  <si>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</si>
  <si>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</si>
  <si>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</si>
  <si>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</si>
  <si>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</si>
  <si>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</si>
  <si>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</si>
  <si>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</si>
  <si>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</si>
  <si>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</si>
  <si>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</si>
  <si>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</si>
  <si>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</si>
  <si>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</si>
  <si>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</si>
  <si>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</si>
  <si>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</si>
  <si>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</si>
  <si>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</si>
  <si>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</si>
  <si>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</si>
  <si>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</si>
  <si>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</si>
  <si>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</si>
  <si>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</si>
  <si>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</si>
  <si>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</si>
  <si>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</si>
  <si>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</si>
  <si>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</si>
  <si>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</si>
  <si>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</si>
  <si>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</si>
  <si>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</si>
  <si>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</si>
  <si>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</si>
  <si>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</si>
  <si>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</si>
  <si>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</si>
  <si>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</si>
  <si>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</si>
  <si>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</si>
  <si>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</si>
  <si>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</si>
  <si>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</si>
  <si>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</si>
  <si>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</si>
  <si>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</si>
  <si>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</si>
  <si>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</si>
  <si>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</si>
  <si>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</si>
  <si>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</si>
  <si>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</si>
  <si>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</si>
  <si>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</si>
  <si>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</si>
  <si>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</si>
  <si>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</si>
  <si>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</si>
  <si>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</si>
  <si>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</si>
  <si>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</si>
  <si>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</si>
  <si>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</si>
  <si>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</si>
  <si>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</si>
  <si>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</si>
  <si>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</si>
  <si>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</si>
  <si>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</si>
  <si>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</si>
  <si>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</si>
  <si>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</si>
  <si>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</si>
  <si>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</si>
  <si>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</si>
  <si>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</si>
  <si>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</si>
  <si>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</si>
  <si>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</si>
  <si>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</si>
  <si>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</si>
  <si>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</si>
  <si>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</si>
  <si>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</si>
  <si>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</si>
  <si>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</si>
  <si>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</si>
  <si>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</si>
  <si>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</si>
  <si>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</si>
  <si>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</si>
  <si>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</si>
  <si>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</si>
  <si>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</si>
  <si>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</si>
  <si>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</si>
  <si>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</si>
  <si>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</si>
  <si>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</si>
  <si>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</si>
  <si>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</si>
  <si>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</si>
  <si>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</si>
  <si>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</si>
  <si>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</si>
  <si>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</si>
  <si>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</si>
  <si>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</si>
  <si>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</si>
  <si>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</si>
  <si>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</si>
  <si>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</si>
  <si>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</si>
  <si>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</si>
  <si>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</si>
  <si>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</si>
  <si>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</si>
  <si>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</si>
  <si>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</si>
  <si>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</si>
  <si>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</si>
  <si>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</si>
  <si>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</si>
  <si>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</si>
  <si>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</si>
  <si>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</si>
  <si>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</si>
  <si>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</si>
  <si>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</si>
  <si>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</si>
  <si>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</si>
  <si>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</si>
  <si>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</si>
  <si>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</si>
  <si>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</si>
  <si>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</si>
  <si>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</si>
  <si>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</si>
  <si>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</si>
  <si>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</si>
  <si>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</si>
  <si>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</si>
  <si>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</si>
  <si>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</si>
  <si>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</si>
  <si>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</si>
  <si>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</si>
  <si>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</si>
  <si>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</si>
  <si>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</si>
  <si>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</si>
  <si>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</si>
  <si>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</si>
  <si>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</si>
  <si>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</si>
  <si>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</si>
  <si>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</si>
  <si>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</si>
  <si>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</si>
  <si>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</si>
  <si>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</si>
  <si>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</si>
  <si>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</si>
  <si>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</si>
  <si>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</si>
  <si>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</si>
  <si>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</si>
  <si>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</si>
  <si>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</si>
  <si>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</si>
  <si>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</si>
  <si>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</si>
  <si>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</si>
  <si>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</si>
  <si>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</si>
  <si>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</si>
  <si>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</si>
  <si>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</si>
  <si>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</si>
  <si>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</si>
  <si>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</si>
  <si>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</si>
  <si>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</si>
  <si>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</si>
  <si>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</si>
  <si>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</si>
  <si>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</si>
  <si>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</si>
  <si>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</si>
  <si>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</si>
  <si>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</si>
  <si>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</si>
  <si>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</si>
  <si>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</si>
  <si>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</si>
  <si>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</si>
  <si>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</si>
  <si>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</si>
  <si>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</si>
  <si>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</si>
  <si>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</si>
  <si>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</si>
  <si>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</si>
  <si>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</si>
  <si>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</si>
  <si>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</si>
  <si>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</si>
  <si>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</si>
  <si>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</si>
  <si>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</si>
  <si>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</si>
  <si>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</si>
  <si>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</si>
  <si>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</si>
  <si>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</si>
  <si>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</si>
  <si>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</si>
  <si>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</si>
  <si>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</si>
  <si>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</si>
  <si>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</si>
  <si>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</si>
  <si>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</si>
  <si>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</si>
  <si>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</si>
  <si>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</si>
  <si>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</si>
  <si>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</si>
  <si>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</si>
  <si>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</si>
  <si>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</si>
  <si>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</si>
  <si>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</si>
  <si>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</si>
  <si>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</si>
  <si>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</si>
  <si>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</si>
  <si>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</si>
  <si>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</si>
  <si>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</si>
  <si>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</si>
  <si>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</si>
  <si>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</si>
  <si>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</si>
  <si>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</si>
  <si>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</si>
  <si>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</si>
  <si>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</si>
  <si>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</si>
  <si>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</si>
  <si>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</si>
  <si>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</si>
  <si>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</si>
  <si>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</si>
  <si>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</si>
  <si>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</si>
  <si>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</si>
  <si>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</si>
  <si>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</si>
  <si>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</si>
  <si>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</si>
  <si>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</si>
  <si>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</si>
  <si>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</si>
  <si>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</si>
  <si>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</si>
  <si>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</si>
  <si>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</si>
  <si>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</si>
  <si>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</si>
  <si>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</si>
  <si>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</si>
  <si>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</si>
  <si>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</si>
  <si>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</si>
  <si>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</si>
  <si>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</si>
  <si>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</si>
  <si>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</si>
  <si>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</si>
  <si>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</si>
  <si>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</si>
  <si>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</si>
  <si>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</si>
  <si>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</si>
  <si>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</si>
  <si>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</si>
  <si>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</si>
  <si>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</si>
  <si>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</si>
  <si>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</si>
  <si>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</si>
  <si>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</si>
  <si>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</si>
  <si>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</si>
  <si>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</si>
  <si>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</si>
  <si>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</si>
  <si>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</si>
  <si>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</si>
  <si>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</si>
  <si>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</si>
  <si>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</si>
  <si>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</si>
  <si>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</si>
  <si>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</si>
  <si>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</si>
  <si>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</si>
  <si>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</si>
  <si>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</si>
  <si>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</si>
  <si>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</si>
  <si>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</si>
  <si>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</si>
  <si>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</si>
  <si>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</si>
  <si>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</si>
  <si>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</si>
  <si>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</si>
  <si>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</si>
  <si>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</si>
  <si>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</si>
  <si>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</si>
  <si>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</si>
  <si>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</si>
  <si>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</si>
  <si>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</si>
  <si>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</si>
  <si>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</si>
  <si>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</si>
  <si>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</si>
  <si>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</si>
  <si>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</si>
  <si>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</si>
  <si>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</si>
  <si>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</si>
  <si>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</si>
  <si>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</si>
  <si>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</si>
  <si>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</si>
  <si>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</si>
  <si>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</si>
  <si>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</si>
  <si>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</si>
  <si>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</si>
  <si>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</si>
  <si>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</si>
  <si>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</si>
  <si>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</si>
  <si>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</si>
  <si>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</si>
  <si>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</si>
  <si>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</si>
  <si>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</si>
  <si>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</si>
  <si>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</si>
  <si>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</si>
  <si>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</si>
  <si>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</si>
  <si>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</si>
  <si>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</si>
  <si>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</si>
  <si>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</si>
  <si>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</si>
  <si>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</si>
  <si>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</si>
  <si>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</si>
  <si>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</si>
  <si>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</si>
  <si>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</si>
  <si>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</si>
  <si>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</si>
  <si>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</si>
  <si>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</si>
  <si>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</si>
  <si>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</si>
  <si>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</si>
  <si>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</si>
  <si>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</si>
  <si>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</si>
  <si>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</si>
  <si>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</si>
  <si>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</si>
  <si>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</si>
  <si>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</si>
  <si>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</si>
  <si>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</si>
  <si>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</si>
  <si>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</si>
  <si>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</si>
  <si>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</si>
  <si>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</si>
  <si>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</si>
  <si>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</si>
  <si>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</si>
  <si>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</si>
  <si>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</si>
  <si>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</si>
  <si>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</si>
  <si>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</si>
  <si>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</si>
  <si>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</si>
  <si>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</si>
  <si>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</si>
  <si>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</si>
  <si>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</si>
  <si>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</si>
  <si>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</si>
  <si>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</si>
  <si>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</si>
  <si>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</si>
  <si>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</si>
  <si>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</si>
  <si>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</si>
  <si>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</si>
  <si>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</si>
  <si>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</si>
  <si>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</si>
  <si>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</si>
  <si>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</si>
  <si>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</si>
  <si>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</si>
  <si>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</si>
  <si>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</si>
  <si>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</si>
  <si>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</si>
  <si>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</si>
  <si>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</si>
  <si>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</si>
  <si>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</si>
  <si>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</si>
  <si>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</si>
  <si>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</si>
  <si>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</si>
  <si>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</si>
  <si>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</si>
  <si>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</si>
  <si>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</si>
  <si>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</si>
  <si>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</si>
  <si>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</si>
  <si>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</si>
  <si>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</si>
  <si>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</si>
  <si>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</si>
  <si>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</si>
  <si>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</si>
  <si>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</si>
  <si>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</si>
  <si>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</si>
  <si>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</si>
  <si>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</si>
  <si>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</si>
  <si>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</si>
  <si>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</si>
  <si>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</si>
  <si>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</si>
  <si>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</si>
  <si>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</si>
  <si>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</si>
  <si>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</si>
  <si>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</si>
  <si>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</si>
  <si>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</si>
  <si>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</si>
  <si>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</si>
  <si>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</si>
  <si>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</si>
  <si>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</si>
  <si>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</si>
  <si>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</si>
  <si>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</si>
  <si>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</si>
  <si>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</si>
  <si>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</si>
  <si>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</si>
  <si>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</si>
  <si>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</si>
  <si>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</si>
  <si>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</si>
  <si>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</si>
  <si>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</si>
  <si>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</si>
  <si>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</si>
  <si>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</si>
  <si>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</si>
  <si>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</si>
  <si>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</si>
  <si>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</si>
  <si>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</si>
  <si>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</si>
  <si>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</si>
  <si>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</si>
  <si>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</si>
  <si>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</si>
  <si>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</si>
  <si>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</si>
  <si>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</si>
  <si>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</si>
  <si>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</si>
  <si>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</si>
  <si>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</si>
  <si>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</si>
  <si>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</si>
  <si>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</si>
  <si>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</si>
  <si>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</si>
  <si>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</si>
  <si>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</si>
  <si>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</si>
  <si>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</si>
  <si>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</si>
  <si>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</si>
  <si>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</si>
  <si>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</si>
  <si>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</si>
  <si>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</si>
  <si>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</si>
  <si>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</si>
  <si>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</si>
  <si>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</si>
  <si>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</si>
  <si>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</si>
  <si>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</si>
  <si>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</si>
  <si>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</si>
  <si>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</si>
  <si>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</si>
  <si>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</si>
  <si>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</si>
  <si>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</si>
  <si>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</si>
  <si>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</si>
  <si>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</si>
  <si>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</si>
  <si>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</si>
  <si>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</si>
  <si>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</si>
  <si>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</si>
  <si>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</si>
  <si>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</si>
  <si>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</si>
  <si>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</si>
  <si>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</si>
  <si>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</si>
  <si>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</si>
  <si>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</si>
  <si>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</si>
  <si>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</si>
  <si>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</si>
  <si>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</si>
  <si>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</si>
  <si>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</si>
  <si>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</si>
  <si>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</si>
  <si>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</si>
  <si>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</si>
  <si>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</si>
  <si>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</si>
  <si>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</si>
  <si>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</si>
  <si>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</si>
  <si>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</si>
  <si>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</si>
  <si>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</si>
  <si>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</si>
  <si>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</si>
  <si>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</si>
  <si>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</si>
  <si>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</si>
  <si>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</si>
  <si>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</si>
  <si>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</si>
  <si>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</si>
  <si>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</si>
  <si>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</si>
  <si>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</si>
  <si>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</si>
  <si>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</si>
  <si>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</si>
  <si>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</si>
  <si>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</si>
  <si>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</si>
  <si>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</si>
  <si>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</si>
  <si>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</si>
  <si>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</si>
  <si>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</si>
  <si>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</si>
  <si>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</si>
  <si>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</si>
  <si>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</si>
  <si>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</si>
  <si>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</si>
  <si>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</si>
  <si>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</si>
  <si>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</si>
  <si>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</si>
  <si>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</si>
  <si>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</si>
  <si>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</si>
  <si>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</si>
  <si>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</si>
  <si>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</si>
  <si>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</si>
  <si>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</si>
  <si>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</si>
  <si>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</si>
  <si>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</si>
  <si>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</si>
  <si>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</si>
  <si>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</si>
  <si>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</si>
  <si>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</si>
  <si>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</si>
  <si>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</si>
  <si>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</si>
  <si>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</si>
  <si>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</si>
  <si>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</si>
  <si>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</si>
  <si>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</si>
  <si>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</si>
  <si>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</si>
  <si>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</si>
  <si>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</si>
  <si>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</si>
  <si>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</si>
  <si>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</si>
  <si>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</si>
  <si>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</si>
  <si>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</si>
  <si>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</si>
  <si>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</si>
  <si>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</si>
  <si>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</si>
  <si>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</si>
  <si>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</si>
  <si>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</si>
  <si>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</si>
  <si>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</si>
  <si>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</si>
  <si>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</si>
  <si>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</si>
  <si>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</si>
  <si>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</si>
  <si>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</si>
  <si>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</si>
  <si>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</si>
  <si>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</si>
  <si>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</si>
  <si>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</si>
  <si>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</si>
  <si>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</si>
  <si>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</si>
  <si>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</si>
  <si>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</si>
  <si>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</si>
  <si>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</si>
  <si>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</si>
  <si>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</si>
  <si>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</si>
  <si>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</si>
  <si>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</si>
  <si>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</si>
  <si>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</si>
  <si>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</si>
  <si>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</si>
  <si>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</si>
  <si>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</si>
  <si>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</si>
  <si>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</si>
  <si>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</si>
  <si>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</si>
  <si>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</si>
  <si>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</si>
  <si>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</si>
  <si>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</si>
  <si>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</si>
  <si>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</si>
  <si>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</si>
  <si>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</si>
  <si>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</si>
  <si>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</si>
  <si>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</si>
  <si>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</si>
  <si>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</si>
  <si>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</si>
  <si>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</si>
  <si>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</si>
  <si>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</si>
  <si>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</si>
  <si>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</si>
  <si>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</si>
  <si>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</si>
  <si>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</si>
  <si>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</si>
  <si>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</si>
  <si>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</si>
  <si>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</si>
  <si>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</si>
  <si>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</si>
  <si>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</si>
  <si>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</si>
  <si>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</si>
  <si>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</si>
  <si>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</si>
  <si>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</si>
  <si>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</si>
  <si>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</si>
  <si>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</si>
  <si>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</si>
  <si>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</si>
  <si>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</si>
  <si>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</si>
  <si>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</si>
  <si>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</si>
  <si>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</si>
  <si>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</si>
  <si>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</si>
  <si>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</si>
  <si>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</si>
  <si>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</si>
  <si>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</si>
  <si>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</si>
  <si>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</si>
  <si>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</si>
  <si>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</si>
  <si>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</si>
  <si>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</si>
  <si>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</si>
  <si>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</si>
  <si>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</si>
  <si>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</si>
  <si>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</si>
  <si>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</si>
  <si>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</si>
  <si>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</si>
  <si>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</si>
  <si>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</si>
  <si>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</si>
  <si>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</si>
  <si>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</si>
  <si>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</si>
  <si>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</si>
  <si>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</si>
  <si>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</si>
  <si>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</si>
  <si>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</si>
  <si>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</si>
  <si>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</si>
  <si>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</si>
  <si>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</si>
  <si>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</si>
  <si>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</si>
  <si>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</si>
  <si>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</si>
  <si>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</si>
  <si>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</si>
  <si>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</si>
  <si>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</si>
  <si>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</si>
  <si>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</si>
  <si>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</si>
  <si>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</si>
  <si>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</si>
  <si>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</si>
  <si>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</si>
  <si>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</si>
  <si>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</si>
  <si>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</si>
  <si>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</si>
  <si>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</si>
  <si>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</si>
  <si>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</si>
  <si>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</si>
  <si>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</si>
  <si>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</si>
  <si>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</si>
  <si>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</si>
  <si>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</si>
  <si>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</si>
  <si>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</si>
  <si>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</si>
  <si>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</si>
  <si>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</si>
  <si>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</si>
  <si>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</si>
  <si>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</si>
  <si>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</si>
  <si>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</si>
  <si>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</si>
  <si>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</si>
  <si>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</si>
  <si>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</si>
  <si>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</si>
  <si>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</si>
  <si>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</si>
  <si>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</si>
  <si>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</si>
  <si>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</si>
  <si>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</si>
  <si>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</si>
  <si>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</si>
  <si>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</si>
  <si>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</si>
  <si>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</si>
  <si>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</si>
  <si>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</si>
  <si>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</si>
  <si>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</si>
  <si>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</si>
  <si>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</si>
  <si>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</si>
  <si>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</si>
  <si>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</si>
  <si>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</si>
  <si>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</si>
  <si>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</si>
  <si>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</si>
  <si>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</si>
  <si>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</si>
  <si>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</si>
  <si>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</si>
  <si>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</si>
  <si>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</si>
  <si>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</si>
  <si>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</si>
  <si>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</si>
  <si>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</si>
  <si>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</si>
  <si>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</si>
  <si>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</si>
  <si>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</si>
  <si>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</si>
  <si>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</si>
  <si>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</si>
  <si>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</si>
  <si>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</si>
  <si>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</si>
  <si>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</si>
  <si>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</si>
  <si>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</si>
  <si>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</si>
  <si>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</si>
  <si>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</si>
  <si>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</si>
  <si>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</si>
  <si>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</si>
  <si>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</si>
  <si>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</si>
  <si>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</si>
  <si>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</si>
  <si>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</si>
  <si>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</si>
  <si>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</si>
  <si>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</si>
  <si>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</si>
  <si>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</si>
  <si>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</si>
  <si>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</si>
  <si>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</si>
  <si>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</si>
  <si>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</si>
  <si>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</si>
  <si>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</si>
  <si>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</si>
  <si>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</si>
  <si>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</si>
  <si>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</si>
  <si>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</si>
  <si>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</si>
  <si>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</si>
  <si>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</si>
  <si>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</si>
  <si>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</si>
  <si>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</si>
  <si>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</si>
  <si>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</si>
  <si>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</si>
  <si>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</si>
  <si>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</si>
  <si>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</si>
  <si>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</si>
  <si>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</si>
  <si>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</si>
  <si>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</si>
  <si>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</si>
  <si>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</si>
  <si>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</si>
  <si>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</si>
  <si>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</si>
  <si>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</si>
  <si>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</si>
  <si>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</si>
  <si>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</si>
  <si>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</si>
  <si>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</si>
  <si>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</si>
  <si>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</si>
  <si>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</si>
  <si>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</si>
  <si>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</si>
  <si>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</si>
  <si>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</si>
  <si>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</si>
  <si>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</si>
  <si>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</si>
  <si>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</si>
  <si>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</si>
  <si>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</si>
  <si>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</si>
  <si>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</si>
  <si>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</si>
  <si>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</si>
  <si>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</si>
  <si>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</si>
  <si>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</si>
  <si>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</si>
  <si>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</si>
  <si>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</si>
  <si>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</si>
  <si>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</si>
  <si>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</si>
  <si>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</si>
  <si>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</si>
  <si>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</si>
  <si>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</si>
  <si>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</si>
  <si>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</si>
  <si>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</si>
  <si>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</si>
  <si>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</si>
  <si>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</si>
  <si>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</si>
  <si>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</si>
  <si>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</si>
  <si>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</si>
  <si>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</si>
  <si>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</si>
  <si>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</si>
  <si>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</si>
  <si>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</si>
  <si>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</si>
  <si>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</si>
  <si>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</si>
  <si>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</si>
  <si>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</si>
  <si>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</si>
  <si>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</si>
  <si>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</si>
  <si>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</si>
  <si>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</si>
  <si>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</si>
  <si>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</si>
  <si>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</si>
  <si>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</si>
  <si>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</si>
  <si>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</si>
  <si>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</si>
  <si>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</si>
  <si>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</si>
  <si>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</si>
  <si>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</si>
  <si>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</si>
  <si>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</si>
  <si>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</si>
  <si>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</si>
  <si>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</si>
  <si>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</si>
  <si>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</si>
  <si>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</si>
  <si>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</si>
  <si>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</si>
  <si>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</si>
  <si>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</si>
  <si>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</si>
  <si>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</si>
  <si>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</si>
  <si>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</si>
  <si>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</si>
  <si>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</si>
  <si>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</si>
  <si>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</si>
  <si>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</si>
  <si>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</si>
  <si>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</si>
  <si>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</si>
  <si>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</si>
  <si>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</si>
  <si>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</si>
  <si>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</si>
  <si>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</si>
  <si>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</si>
  <si>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</si>
  <si>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</si>
  <si>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</si>
  <si>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</si>
  <si>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</si>
  <si>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</si>
  <si>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</si>
  <si>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</si>
  <si>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</si>
  <si>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</si>
  <si>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</si>
  <si>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</si>
  <si>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</si>
  <si>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</si>
  <si>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</si>
  <si>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</si>
  <si>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</si>
  <si>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</si>
  <si>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</si>
  <si>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</si>
  <si>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</si>
  <si>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</si>
  <si>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</si>
  <si>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</si>
  <si>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</si>
  <si>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</si>
  <si>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</si>
  <si>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</si>
  <si>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</si>
  <si>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</si>
  <si>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</si>
  <si>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</si>
  <si>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</si>
  <si>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</si>
  <si>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</si>
  <si>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</si>
  <si>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</si>
  <si>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</si>
  <si>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</si>
  <si>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</si>
  <si>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</si>
  <si>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</si>
  <si>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</si>
  <si>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</si>
  <si>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</si>
  <si>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</si>
  <si>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</si>
  <si>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</si>
  <si>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</si>
  <si>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</si>
  <si>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</si>
  <si>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</si>
  <si>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</si>
  <si>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</si>
  <si>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</si>
  <si>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</si>
  <si>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</si>
  <si>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</si>
  <si>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</si>
  <si>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</si>
  <si>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</si>
  <si>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</si>
  <si>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</si>
  <si>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</si>
  <si>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</si>
  <si>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</si>
  <si>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</si>
  <si>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</si>
  <si>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</si>
  <si>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</si>
  <si>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</si>
  <si>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</si>
  <si>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</si>
  <si>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</si>
  <si>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</si>
  <si>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</si>
  <si>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</si>
  <si>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</si>
  <si>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</si>
  <si>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</si>
  <si>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</si>
  <si>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</si>
  <si>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</si>
  <si>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</si>
  <si>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</si>
  <si>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</si>
  <si>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</si>
  <si>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</si>
  <si>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</si>
  <si>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</si>
  <si>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</si>
  <si>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</si>
  <si>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</si>
  <si>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</si>
  <si>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</si>
  <si>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</si>
  <si>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</si>
  <si>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</si>
  <si>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</si>
  <si>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</si>
  <si>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</si>
  <si>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</si>
  <si>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</si>
  <si>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</si>
  <si>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</si>
  <si>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</si>
  <si>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</si>
  <si>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</si>
  <si>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</si>
  <si>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</si>
  <si>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</si>
  <si>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</si>
  <si>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</si>
  <si>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</si>
  <si>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</si>
  <si>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</si>
  <si>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</si>
  <si>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</si>
  <si>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</si>
  <si>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</si>
  <si>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</si>
  <si>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</si>
  <si>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</si>
  <si>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</si>
  <si>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</si>
  <si>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</si>
  <si>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</si>
  <si>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</si>
  <si>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</si>
  <si>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</si>
  <si>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</si>
  <si>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</si>
  <si>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</si>
  <si>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</si>
  <si>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</si>
  <si>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</si>
  <si>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</si>
  <si>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</si>
  <si>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</si>
  <si>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</si>
  <si>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</si>
  <si>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</si>
  <si>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</si>
  <si>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</si>
  <si>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</si>
  <si>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</si>
  <si>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</si>
  <si>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</si>
  <si>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</si>
  <si>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</si>
  <si>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</si>
  <si>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</si>
  <si>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</si>
  <si>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</si>
  <si>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</si>
  <si>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</si>
  <si>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</si>
  <si>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</si>
  <si>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</si>
  <si>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</si>
  <si>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</si>
  <si>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</si>
  <si>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</si>
  <si>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</si>
  <si>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</si>
  <si>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</si>
  <si>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</si>
  <si>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</si>
  <si>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</si>
  <si>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</si>
  <si>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</si>
  <si>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</si>
  <si>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</si>
  <si>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</si>
  <si>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</si>
  <si>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</si>
  <si>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</si>
  <si>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</si>
  <si>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</si>
  <si>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</si>
  <si>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</si>
  <si>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</si>
  <si>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</si>
  <si>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</si>
  <si>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</si>
  <si>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</si>
  <si>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</si>
  <si>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</si>
  <si>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</si>
  <si>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</si>
  <si>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</si>
  <si>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</si>
  <si>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</si>
  <si>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</si>
  <si>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</si>
  <si>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</si>
  <si>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</si>
  <si>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</si>
  <si>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</si>
  <si>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</si>
  <si>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</si>
  <si>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</si>
  <si>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</si>
  <si>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</si>
  <si>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</si>
  <si>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</si>
  <si>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</si>
  <si>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</si>
  <si>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</si>
  <si>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</si>
  <si>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</si>
  <si>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</si>
  <si>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</si>
  <si>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</si>
  <si>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</si>
  <si>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</si>
  <si>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</si>
  <si>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</si>
  <si>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</si>
  <si>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</si>
  <si>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</si>
  <si>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</si>
  <si>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</si>
  <si>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</si>
  <si>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</si>
  <si>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</si>
  <si>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</si>
  <si>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</si>
  <si>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</si>
  <si>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</si>
  <si>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</si>
  <si>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</si>
  <si>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</si>
  <si>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</si>
  <si>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</si>
  <si>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</si>
  <si>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</si>
  <si>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</si>
  <si>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</si>
  <si>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</si>
  <si>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</si>
  <si>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</si>
  <si>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</si>
  <si>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</si>
  <si>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</si>
  <si>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</si>
  <si>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</si>
  <si>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</si>
  <si>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</si>
  <si>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</si>
  <si>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</si>
  <si>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</si>
  <si>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</si>
  <si>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</si>
  <si>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</si>
  <si>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</si>
  <si>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</si>
  <si>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</si>
  <si>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</si>
  <si>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</si>
  <si>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</si>
  <si>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</si>
  <si>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</si>
  <si>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</si>
  <si>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</si>
  <si>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</si>
  <si>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</si>
  <si>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</si>
  <si>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</si>
  <si>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</si>
  <si>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</si>
  <si>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</si>
  <si>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</si>
  <si>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</si>
  <si>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</si>
  <si>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</si>
  <si>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</si>
  <si>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</si>
  <si>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</si>
  <si>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</si>
  <si>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</si>
  <si>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</si>
  <si>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</si>
  <si>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</si>
  <si>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</si>
  <si>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</si>
  <si>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</si>
  <si>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</si>
  <si>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</si>
  <si>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</si>
  <si>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</si>
  <si>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</si>
  <si>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</si>
  <si>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</si>
  <si>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</si>
  <si>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</si>
  <si>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</si>
  <si>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</si>
  <si>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</si>
  <si>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</si>
  <si>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</si>
  <si>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</si>
  <si>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</si>
  <si>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</si>
  <si>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</si>
  <si>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</si>
  <si>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</si>
  <si>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</si>
  <si>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</si>
  <si>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</si>
  <si>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</si>
  <si>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</si>
  <si>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</si>
  <si>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</si>
  <si>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</si>
  <si>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</si>
  <si>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</si>
  <si>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</si>
  <si>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</si>
  <si>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</si>
  <si>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</si>
  <si>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</si>
  <si>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</si>
  <si>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</si>
  <si>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</si>
  <si>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</si>
  <si>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</si>
  <si>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</si>
  <si>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</si>
  <si>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</si>
  <si>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</si>
  <si>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</si>
  <si>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</si>
  <si>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</si>
  <si>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</si>
  <si>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</si>
  <si>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</si>
  <si>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</si>
  <si>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</si>
  <si>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</si>
  <si>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</si>
  <si>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</si>
  <si>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</si>
  <si>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</si>
  <si>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</si>
  <si>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</si>
  <si>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</si>
  <si>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</si>
  <si>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</si>
  <si>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</si>
  <si>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</si>
  <si>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</si>
  <si>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</si>
  <si>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</si>
  <si>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</si>
  <si>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</si>
  <si>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</si>
  <si>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</si>
  <si>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</si>
  <si>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</si>
  <si>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</si>
  <si>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</si>
  <si>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</si>
  <si>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</si>
  <si>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</si>
  <si>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</si>
  <si>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</si>
  <si>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</si>
  <si>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</si>
  <si>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</si>
  <si>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</si>
  <si>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</si>
  <si>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</si>
  <si>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</si>
  <si>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</si>
  <si>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</si>
  <si>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</si>
  <si>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</si>
  <si>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</si>
  <si>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</si>
  <si>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</si>
  <si>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</si>
  <si>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</si>
  <si>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</si>
  <si>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</si>
  <si>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</si>
  <si>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</si>
  <si>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</si>
  <si>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</si>
  <si>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</si>
  <si>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</si>
  <si>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</si>
  <si>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</si>
  <si>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</si>
  <si>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</si>
  <si>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</si>
  <si>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</si>
  <si>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</si>
  <si>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</si>
  <si>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</si>
  <si>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</si>
  <si>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</si>
  <si>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</si>
  <si>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</si>
  <si>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</si>
  <si>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</si>
  <si>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</si>
  <si>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</si>
  <si>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</si>
  <si>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</si>
  <si>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</si>
  <si>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</si>
  <si>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</si>
  <si>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</si>
  <si>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</si>
  <si>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</si>
  <si>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</si>
  <si>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</si>
  <si>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</si>
  <si>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</si>
  <si>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</si>
  <si>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</si>
  <si>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</si>
  <si>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</si>
  <si>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</si>
  <si>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</si>
  <si>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</si>
  <si>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</si>
  <si>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</si>
  <si>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</si>
  <si>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</si>
  <si>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</si>
  <si>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</si>
  <si>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</si>
  <si>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</si>
  <si>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</si>
  <si>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</si>
  <si>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</si>
  <si>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</si>
  <si>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</si>
  <si>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</si>
  <si>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</si>
  <si>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</si>
  <si>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</si>
  <si>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</si>
  <si>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</si>
  <si>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</si>
  <si>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</si>
  <si>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</si>
  <si>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</si>
  <si>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</si>
  <si>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</si>
  <si>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</si>
  <si>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</si>
  <si>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</si>
  <si>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</si>
  <si>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</si>
  <si>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</si>
  <si>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</si>
  <si>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</si>
  <si>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</si>
  <si>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</si>
  <si>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</si>
  <si>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</si>
  <si>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</si>
  <si>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</si>
  <si>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</si>
  <si>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</si>
  <si>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</si>
  <si>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</si>
  <si>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</si>
  <si>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</si>
  <si>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</si>
  <si>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</si>
  <si>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</si>
  <si>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</si>
  <si>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</si>
  <si>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</si>
  <si>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</si>
  <si>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</si>
  <si>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</si>
  <si>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</si>
  <si>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</si>
  <si>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</si>
  <si>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</si>
  <si>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</si>
  <si>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</si>
  <si>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</si>
  <si>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</si>
  <si>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</si>
  <si>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</si>
  <si>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</si>
  <si>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</si>
  <si>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</si>
  <si>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</si>
  <si>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</si>
  <si>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</si>
  <si>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</si>
  <si>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</si>
  <si>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</si>
  <si>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</si>
  <si>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</si>
  <si>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</si>
  <si>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</si>
  <si>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</si>
  <si>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</si>
  <si>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</si>
  <si>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</si>
  <si>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</si>
  <si>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</si>
  <si>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</si>
  <si>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</si>
  <si>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</si>
  <si>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</si>
  <si>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</si>
  <si>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</si>
  <si>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</si>
  <si>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</si>
  <si>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</si>
  <si>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</si>
  <si>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</si>
  <si>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</si>
  <si>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</si>
  <si>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</si>
  <si>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</si>
  <si>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</si>
  <si>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</si>
  <si>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</si>
  <si>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</si>
  <si>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</si>
  <si>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</si>
  <si>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</si>
  <si>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</si>
  <si>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</si>
  <si>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</si>
  <si>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</si>
  <si>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</si>
  <si>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</si>
  <si>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</si>
  <si>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</si>
  <si>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</si>
  <si>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</si>
  <si>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</si>
  <si>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</si>
  <si>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</si>
  <si>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</si>
  <si>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</si>
  <si>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</si>
  <si>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</si>
  <si>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</si>
  <si>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</si>
  <si>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</si>
  <si>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</si>
  <si>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</si>
  <si>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</si>
  <si>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</si>
  <si>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</si>
  <si>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</si>
  <si>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</si>
  <si>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</si>
  <si>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</si>
  <si>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</si>
  <si>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</si>
  <si>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</si>
  <si>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</si>
  <si>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</si>
  <si>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</si>
  <si>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</si>
  <si>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</si>
  <si>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</si>
  <si>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</si>
  <si>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</si>
  <si>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</si>
  <si>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</si>
  <si>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</si>
  <si>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</si>
  <si>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</si>
  <si>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</si>
  <si>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</si>
  <si>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</si>
  <si>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</si>
  <si>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</si>
  <si>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</si>
  <si>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</si>
  <si>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</si>
  <si>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</si>
  <si>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</si>
  <si>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</si>
  <si>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</si>
  <si>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</si>
  <si>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</si>
  <si>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</si>
  <si>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</si>
  <si>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</si>
  <si>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</si>
  <si>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</si>
  <si>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</si>
  <si>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</si>
  <si>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</si>
  <si>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</si>
  <si>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</si>
  <si>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</si>
  <si>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</si>
  <si>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</si>
  <si>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</si>
  <si>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</si>
  <si>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</si>
  <si>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</si>
  <si>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</si>
  <si>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</si>
  <si>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</si>
  <si>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</si>
  <si>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</si>
  <si>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</si>
  <si>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</si>
  <si>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</si>
  <si>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</si>
  <si>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</si>
  <si>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</si>
  <si>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</si>
  <si>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</si>
  <si>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</si>
  <si>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</si>
  <si>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</si>
  <si>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</si>
  <si>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</si>
  <si>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</si>
  <si>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</si>
  <si>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</si>
  <si>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</si>
  <si>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</si>
  <si>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</si>
  <si>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</si>
  <si>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</si>
  <si>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</si>
  <si>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</si>
  <si>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</si>
  <si>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</si>
  <si>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</si>
  <si>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</si>
  <si>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</si>
  <si>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</si>
  <si>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</si>
  <si>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</si>
  <si>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</si>
  <si>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</si>
  <si>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</si>
  <si>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</si>
  <si>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</si>
  <si>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</si>
  <si>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</si>
  <si>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</si>
  <si>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</si>
  <si>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</si>
  <si>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</si>
  <si>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</si>
  <si>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</si>
  <si>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</si>
  <si>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</si>
  <si>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</si>
  <si>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</si>
  <si>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</si>
  <si>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</si>
  <si>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</si>
  <si>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</si>
  <si>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</si>
  <si>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</si>
  <si>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</si>
  <si>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</si>
  <si>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</si>
  <si>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</si>
  <si>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</si>
  <si>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</si>
  <si>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</si>
  <si>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</si>
  <si>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</si>
  <si>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</si>
  <si>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</si>
  <si>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</si>
  <si>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</si>
  <si>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</si>
  <si>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</si>
  <si>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</si>
  <si>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</si>
  <si>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</si>
  <si>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</si>
  <si>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</si>
  <si>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</si>
  <si>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</si>
  <si>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</si>
  <si>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</si>
  <si>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</si>
  <si>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</si>
  <si>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</si>
  <si>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</si>
  <si>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</si>
  <si>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</si>
  <si>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</si>
  <si>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</si>
  <si>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</si>
  <si>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</si>
  <si>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</si>
  <si>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</si>
  <si>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</si>
  <si>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</si>
  <si>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</si>
  <si>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</si>
  <si>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</si>
  <si>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</si>
  <si>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</si>
  <si>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</si>
  <si>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</si>
  <si>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</si>
  <si>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</si>
  <si>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</si>
  <si>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</si>
  <si>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</si>
  <si>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</si>
  <si>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</si>
  <si>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</si>
  <si>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</si>
  <si>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</si>
  <si>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</si>
  <si>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</si>
  <si>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</si>
  <si>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</si>
  <si>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</si>
  <si>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</si>
  <si>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</si>
  <si>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</si>
  <si>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</si>
  <si>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</si>
  <si>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</si>
  <si>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</si>
  <si>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</si>
  <si>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</si>
  <si>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</si>
  <si>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</si>
  <si>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</si>
  <si>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</si>
  <si>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</si>
  <si>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</si>
  <si>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</si>
  <si>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</si>
  <si>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</si>
  <si>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</si>
  <si>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</si>
  <si>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</si>
  <si>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</si>
  <si>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</si>
  <si>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</si>
  <si>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</si>
  <si>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</si>
  <si>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</si>
  <si>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</si>
  <si>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</si>
  <si>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</si>
  <si>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</si>
  <si>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</si>
  <si>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</si>
  <si>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</si>
  <si>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</si>
  <si>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</si>
  <si>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</si>
  <si>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</si>
  <si>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</si>
  <si>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</si>
  <si>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</si>
  <si>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</si>
  <si>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</si>
  <si>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</si>
  <si>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</si>
  <si>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</si>
  <si>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</si>
  <si>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</si>
  <si>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</si>
  <si>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</si>
  <si>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</si>
  <si>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</si>
  <si>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</si>
  <si>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</si>
  <si>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</si>
  <si>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</si>
  <si>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</si>
  <si>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</si>
  <si>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</si>
  <si>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</si>
  <si>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</si>
  <si>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</si>
  <si>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</si>
  <si>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</si>
  <si>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</si>
  <si>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</si>
  <si>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</si>
  <si>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</si>
  <si>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</si>
  <si>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</si>
  <si>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</si>
  <si>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</si>
  <si>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</si>
  <si>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</si>
  <si>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</si>
  <si>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</si>
  <si>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</si>
  <si>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</si>
  <si>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</si>
  <si>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</si>
  <si>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</si>
  <si>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</si>
  <si>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</si>
  <si>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</si>
  <si>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</si>
  <si>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</si>
  <si>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</si>
  <si>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</si>
  <si>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</si>
  <si>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</si>
  <si>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</si>
  <si>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</si>
  <si>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</si>
  <si>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</si>
  <si>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</si>
  <si>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</si>
  <si>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</si>
  <si>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</si>
  <si>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</si>
  <si>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</si>
  <si>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</si>
  <si>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</si>
  <si>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</si>
  <si>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</si>
  <si>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</si>
  <si>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</si>
  <si>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</si>
  <si>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</si>
  <si>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</si>
  <si>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</si>
  <si>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</si>
  <si>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</si>
  <si>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</si>
  <si>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</si>
  <si>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</si>
  <si>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</si>
  <si>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</si>
  <si>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</si>
  <si>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</si>
  <si>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</si>
  <si>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</si>
  <si>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</si>
  <si>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</si>
  <si>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</si>
  <si>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</si>
  <si>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</si>
  <si>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</si>
  <si>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</si>
  <si>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</si>
  <si>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</si>
  <si>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</si>
  <si>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</si>
  <si>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</si>
  <si>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</si>
  <si>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</si>
  <si>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</si>
  <si>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</si>
  <si>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</si>
  <si>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</si>
  <si>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</si>
  <si>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</si>
  <si>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</si>
  <si>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</si>
  <si>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</si>
  <si>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</si>
  <si>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</si>
  <si>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</si>
  <si>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</si>
  <si>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</si>
  <si>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</si>
  <si>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</si>
  <si>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</si>
  <si>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</si>
  <si>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</si>
  <si>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</si>
  <si>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</si>
  <si>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</si>
  <si>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</si>
  <si>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</si>
  <si>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</si>
  <si>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</si>
  <si>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</si>
  <si>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</si>
  <si>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</si>
  <si>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</si>
  <si>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</si>
  <si>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</si>
  <si>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</si>
  <si>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</si>
  <si>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</si>
  <si>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</si>
  <si>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</si>
  <si>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</si>
  <si>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</si>
  <si>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</si>
  <si>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</si>
  <si>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</si>
  <si>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</si>
  <si>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</si>
  <si>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</si>
  <si>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</si>
  <si>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</si>
  <si>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</si>
  <si>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</si>
  <si>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</si>
  <si>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</si>
  <si>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</si>
  <si>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</si>
  <si>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</si>
  <si>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</si>
  <si>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</si>
  <si>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</si>
  <si>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</si>
  <si>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</si>
  <si>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</si>
  <si>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</si>
  <si>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</si>
  <si>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</si>
  <si>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</si>
  <si>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</si>
  <si>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</si>
  <si>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</si>
  <si>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</si>
  <si>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</si>
  <si>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</si>
  <si>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</si>
  <si>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</si>
  <si>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</si>
  <si>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</si>
  <si>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</si>
  <si>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</si>
  <si>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</si>
  <si>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</si>
  <si>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</si>
  <si>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</si>
  <si>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</si>
  <si>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</si>
  <si>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</si>
  <si>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</si>
  <si>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</si>
  <si>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</si>
  <si>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</si>
  <si>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</si>
  <si>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</si>
  <si>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</si>
  <si>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</si>
  <si>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</si>
  <si>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</si>
  <si>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</si>
  <si>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</si>
  <si>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</si>
  <si>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</si>
  <si>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</si>
  <si>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</si>
  <si>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</si>
  <si>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</si>
  <si>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</si>
  <si>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</si>
  <si>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</si>
  <si>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</si>
  <si>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</si>
  <si>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</si>
  <si>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</si>
  <si>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</si>
  <si>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</si>
  <si>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</si>
  <si>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</si>
  <si>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</si>
  <si>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</si>
  <si>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</si>
  <si>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</si>
  <si>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</si>
  <si>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</si>
  <si>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</si>
  <si>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</si>
  <si>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</si>
  <si>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</si>
  <si>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</si>
  <si>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</si>
  <si>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</si>
  <si>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</si>
  <si>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</si>
  <si>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</si>
  <si>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</si>
  <si>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</si>
  <si>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</si>
  <si>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</si>
  <si>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</si>
  <si>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</si>
  <si>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</si>
  <si>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</si>
  <si>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</si>
  <si>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</si>
  <si>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</si>
  <si>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</si>
  <si>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</si>
  <si>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</si>
  <si>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</si>
  <si>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</si>
  <si>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</si>
  <si>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</si>
  <si>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</si>
  <si>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</si>
  <si>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</si>
  <si>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</si>
  <si>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</si>
  <si>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</si>
  <si>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</si>
  <si>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</si>
  <si>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</si>
  <si>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</si>
  <si>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</si>
  <si>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</si>
  <si>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</si>
  <si>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</si>
  <si>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</si>
  <si>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</si>
  <si>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</si>
  <si>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</si>
  <si>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</si>
  <si>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</si>
  <si>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</si>
  <si>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</si>
  <si>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</si>
  <si>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</si>
  <si>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</si>
  <si>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</si>
  <si>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</si>
  <si>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</si>
  <si>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</si>
  <si>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</si>
  <si>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</si>
  <si>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</si>
  <si>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</si>
  <si>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</si>
  <si>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</si>
  <si>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</si>
  <si>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</si>
  <si>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</si>
  <si>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</si>
  <si>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</si>
  <si>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</si>
  <si>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</si>
  <si>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</si>
  <si>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</si>
  <si>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</si>
  <si>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</si>
  <si>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</si>
  <si>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</si>
  <si>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</si>
  <si>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</si>
  <si>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</si>
  <si>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</si>
  <si>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</si>
  <si>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</si>
  <si>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</si>
  <si>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</si>
  <si>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</si>
  <si>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</si>
  <si>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</si>
  <si>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</si>
  <si>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</si>
  <si>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</si>
  <si>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</si>
  <si>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</si>
  <si>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</si>
  <si>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</si>
  <si>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</si>
  <si>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</si>
  <si>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</si>
  <si>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</si>
  <si>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</si>
  <si>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</si>
  <si>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</si>
  <si>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</si>
  <si>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</si>
  <si>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</si>
  <si>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</si>
  <si>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</si>
  <si>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</si>
  <si>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</si>
  <si>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</si>
  <si>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</si>
  <si>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</si>
  <si>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</si>
  <si>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</si>
  <si>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</si>
  <si>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</si>
  <si>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</si>
  <si>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</si>
  <si>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</si>
  <si>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</si>
  <si>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</si>
  <si>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</si>
  <si>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</si>
  <si>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</si>
  <si>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</si>
  <si>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</si>
  <si>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</si>
  <si>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</si>
  <si>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</si>
  <si>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</si>
  <si>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</si>
  <si>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</si>
  <si>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</si>
  <si>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</si>
  <si>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</si>
  <si>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</si>
  <si>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</si>
  <si>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</si>
  <si>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</si>
  <si>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</si>
  <si>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</si>
  <si>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</si>
  <si>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</si>
  <si>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</si>
  <si>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</si>
  <si>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</si>
  <si>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</si>
  <si>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</si>
  <si>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</si>
  <si>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</si>
  <si>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</si>
  <si>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</si>
  <si>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</si>
  <si>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</si>
  <si>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</si>
  <si>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</si>
  <si>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</si>
  <si>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</si>
  <si>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</si>
  <si>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</si>
  <si>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</si>
  <si>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</si>
  <si>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</si>
  <si>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</si>
  <si>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</si>
  <si>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</si>
  <si>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</si>
  <si>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</si>
  <si>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</si>
  <si>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</si>
  <si>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</si>
  <si>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</si>
  <si>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</si>
  <si>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</si>
  <si>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</si>
  <si>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</si>
  <si>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</si>
  <si>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</si>
  <si>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</si>
  <si>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</si>
  <si>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</si>
  <si>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</si>
  <si>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</si>
  <si>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</si>
  <si>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</si>
  <si>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</si>
  <si>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</si>
  <si>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</si>
  <si>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</si>
  <si>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</si>
  <si>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</si>
  <si>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</si>
  <si>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</si>
  <si>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</si>
  <si>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</si>
  <si>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</si>
  <si>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</si>
  <si>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</si>
  <si>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</si>
  <si>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</si>
  <si>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</si>
  <si>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</si>
  <si>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</si>
  <si>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</si>
  <si>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</si>
  <si>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</si>
  <si>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</si>
  <si>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</si>
  <si>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</si>
  <si>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</si>
  <si>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</si>
  <si>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</si>
  <si>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</si>
  <si>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</si>
  <si>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</si>
  <si>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</si>
  <si>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</si>
  <si>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</si>
  <si>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</si>
  <si>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</si>
  <si>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</si>
  <si>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</si>
  <si>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</si>
  <si>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</si>
  <si>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</si>
  <si>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</si>
  <si>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</si>
  <si>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</si>
  <si>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</si>
  <si>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</si>
  <si>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</si>
  <si>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</si>
  <si>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</si>
  <si>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</si>
  <si>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</si>
  <si>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</si>
  <si>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</si>
  <si>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</si>
  <si>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</si>
  <si>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</si>
  <si>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</si>
  <si>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</si>
  <si>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</si>
  <si>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</si>
  <si>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</si>
  <si>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</si>
  <si>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</si>
  <si>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</si>
  <si>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</si>
  <si>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</si>
  <si>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</si>
  <si>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</si>
  <si>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</si>
  <si>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</si>
  <si>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</si>
  <si>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</si>
  <si>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</si>
  <si>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</si>
  <si>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</si>
  <si>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</si>
  <si>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</si>
  <si>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</si>
  <si>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</si>
  <si>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</si>
  <si>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</si>
  <si>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</si>
  <si>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</si>
  <si>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</si>
  <si>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</si>
  <si>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</si>
  <si>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</si>
  <si>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</si>
  <si>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</si>
  <si>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</si>
  <si>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</si>
  <si>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</si>
  <si>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</si>
  <si>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</si>
  <si>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</si>
  <si>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</si>
  <si>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</si>
  <si>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</si>
  <si>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</si>
  <si>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</si>
  <si>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</si>
  <si>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</si>
  <si>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</si>
  <si>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</si>
  <si>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</si>
  <si>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</si>
  <si>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</si>
  <si>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</si>
  <si>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</si>
  <si>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</si>
  <si>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</si>
  <si>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</si>
  <si>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</si>
  <si>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</si>
  <si>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</si>
  <si>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</si>
  <si>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</si>
  <si>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</si>
  <si>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</si>
  <si>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</si>
  <si>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</si>
  <si>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</si>
  <si>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</si>
  <si>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</si>
  <si>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</si>
  <si>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</si>
  <si>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</si>
  <si>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</si>
  <si>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</si>
  <si>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</si>
  <si>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</si>
  <si>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</si>
  <si>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</si>
  <si>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</si>
  <si>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</si>
  <si>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</si>
  <si>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</si>
  <si>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</si>
  <si>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</si>
  <si>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</si>
  <si>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</si>
  <si>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</si>
  <si>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</si>
  <si>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</si>
  <si>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</si>
  <si>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</si>
  <si>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</si>
  <si>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</si>
  <si>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</si>
  <si>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</si>
  <si>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</si>
  <si>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</si>
  <si>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</si>
  <si>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</si>
  <si>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</si>
  <si>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</si>
  <si>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</si>
  <si>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</si>
  <si>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</si>
  <si>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</si>
  <si>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</si>
  <si>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</si>
  <si>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</si>
  <si>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</si>
  <si>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</si>
  <si>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</si>
  <si>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</si>
  <si>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</si>
  <si>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</si>
  <si>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</si>
  <si>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</si>
  <si>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</si>
  <si>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</si>
  <si>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</si>
  <si>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</si>
  <si>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</si>
  <si>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</si>
  <si>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</si>
  <si>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</si>
  <si>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</si>
  <si>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</si>
  <si>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</si>
  <si>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</si>
  <si>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</si>
  <si>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</si>
  <si>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</si>
  <si>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</si>
  <si>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</si>
  <si>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</si>
  <si>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</si>
  <si>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</si>
  <si>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</si>
  <si>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</si>
  <si>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</si>
  <si>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</si>
  <si>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</si>
  <si>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</si>
  <si>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</si>
  <si>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</si>
  <si>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</si>
  <si>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</si>
  <si>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</si>
  <si>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</si>
  <si>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</si>
  <si>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</si>
  <si>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</si>
  <si>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</si>
  <si>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</si>
  <si>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</si>
  <si>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</si>
  <si>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</si>
  <si>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</si>
  <si>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</si>
  <si>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</si>
  <si>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</si>
  <si>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</si>
  <si>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</si>
  <si>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</si>
  <si>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</si>
  <si>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</si>
  <si>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</si>
  <si>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</si>
  <si>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</si>
  <si>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</si>
  <si>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</si>
  <si>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</si>
  <si>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</si>
  <si>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</si>
  <si>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</si>
  <si>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</si>
  <si>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</si>
  <si>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</si>
  <si>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</si>
  <si>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</si>
  <si>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</si>
  <si>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</si>
  <si>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</si>
  <si>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</si>
  <si>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</si>
  <si>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</si>
  <si>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</si>
  <si>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</si>
  <si>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</si>
  <si>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</si>
  <si>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</si>
  <si>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</si>
  <si>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</si>
  <si>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</si>
  <si>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</si>
  <si>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</si>
  <si>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</si>
  <si>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</si>
  <si>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</si>
  <si>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</si>
  <si>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</si>
  <si>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</si>
  <si>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</si>
  <si>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</si>
  <si>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</si>
  <si>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</si>
  <si>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</si>
  <si>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</si>
  <si>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</si>
  <si>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</si>
  <si>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</si>
  <si>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</si>
  <si>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</si>
  <si>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</si>
  <si>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</si>
  <si>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</si>
  <si>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</si>
  <si>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</si>
  <si>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</si>
  <si>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</si>
  <si>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</si>
  <si>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</si>
  <si>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</si>
  <si>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</si>
  <si>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</si>
  <si>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</si>
  <si>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</si>
  <si>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</si>
  <si>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</si>
  <si>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</si>
  <si>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</si>
  <si>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</si>
  <si>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</si>
  <si>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</si>
  <si>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</si>
  <si>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</si>
  <si>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</si>
  <si>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</si>
  <si>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</si>
  <si>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</si>
  <si>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</si>
  <si>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</si>
  <si>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</si>
  <si>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</si>
  <si>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</si>
  <si>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</si>
  <si>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</si>
  <si>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</si>
  <si>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</si>
  <si>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</si>
  <si>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</si>
  <si>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</si>
  <si>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</si>
  <si>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</si>
  <si>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</si>
  <si>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</si>
  <si>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</si>
  <si>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</si>
  <si>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</si>
  <si>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</si>
  <si>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</si>
  <si>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</si>
  <si>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</si>
  <si>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</si>
  <si>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</si>
  <si>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</si>
  <si>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</si>
  <si>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</si>
  <si>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</si>
  <si>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</si>
  <si>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</si>
  <si>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</si>
  <si>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</si>
  <si>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</si>
  <si>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</si>
  <si>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</si>
  <si>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</si>
  <si>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</si>
  <si>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</si>
  <si>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</si>
  <si>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</si>
  <si>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</si>
  <si>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</si>
  <si>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</si>
  <si>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</si>
  <si>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</si>
  <si>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</si>
  <si>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</si>
  <si>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</si>
  <si>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</si>
  <si>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</si>
  <si>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</si>
  <si>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</si>
  <si>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</si>
  <si>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</si>
  <si>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</si>
  <si>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</si>
  <si>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</si>
  <si>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</si>
  <si>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</si>
  <si>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</si>
  <si>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</si>
  <si>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</si>
  <si>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</si>
  <si>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</si>
  <si>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</si>
  <si>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</si>
  <si>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</si>
  <si>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</si>
  <si>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</si>
  <si>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</si>
  <si>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</si>
  <si>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</si>
  <si>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</si>
  <si>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</si>
  <si>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</si>
  <si>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</si>
  <si>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</si>
  <si>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</si>
  <si>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</si>
  <si>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</si>
  <si>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</si>
  <si>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</si>
  <si>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</si>
  <si>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</si>
  <si>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</si>
  <si>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</si>
  <si>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</si>
  <si>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</si>
  <si>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</si>
  <si>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</si>
  <si>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</si>
  <si>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</si>
  <si>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</si>
  <si>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</si>
  <si>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</si>
  <si>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</si>
  <si>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</si>
  <si>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</si>
  <si>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</si>
  <si>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</si>
  <si>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</si>
  <si>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</si>
  <si>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</si>
  <si>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</si>
  <si>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</si>
  <si>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</si>
  <si>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</si>
  <si>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</si>
  <si>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</si>
  <si>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</si>
  <si>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</si>
  <si>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</si>
  <si>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</si>
  <si>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</si>
  <si>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</si>
  <si>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</si>
  <si>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</si>
  <si>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</si>
  <si>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</si>
  <si>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</si>
  <si>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</si>
  <si>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</si>
  <si>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</si>
  <si>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</si>
  <si>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</si>
  <si>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</si>
  <si>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</si>
  <si>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</si>
  <si>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</si>
  <si>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</si>
  <si>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</si>
  <si>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</si>
  <si>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</si>
  <si>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</si>
  <si>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</si>
  <si>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</si>
  <si>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</si>
  <si>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</si>
  <si>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</si>
  <si>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</si>
  <si>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</si>
  <si>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</si>
  <si>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</si>
  <si>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</si>
  <si>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</si>
  <si>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</si>
  <si>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</si>
  <si>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</si>
  <si>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</si>
  <si>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</si>
  <si>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</si>
  <si>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</si>
  <si>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</si>
  <si>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</si>
  <si>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</si>
  <si>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</si>
  <si>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</si>
  <si>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</si>
  <si>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</si>
  <si>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</si>
  <si>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</si>
  <si>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</si>
  <si>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</si>
  <si>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</si>
  <si>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</si>
  <si>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</si>
  <si>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</si>
  <si>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</si>
  <si>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</si>
  <si>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</si>
  <si>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</si>
  <si>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</si>
  <si>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</si>
  <si>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</si>
  <si>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</si>
  <si>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</si>
  <si>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</si>
  <si>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</si>
  <si>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</si>
  <si>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</si>
  <si>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</si>
  <si>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</si>
  <si>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</si>
  <si>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</si>
  <si>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</si>
  <si>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</si>
  <si>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</si>
  <si>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</si>
  <si>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</si>
  <si>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</si>
  <si>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</si>
  <si>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</si>
  <si>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</si>
  <si>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</si>
  <si>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</si>
  <si>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</si>
  <si>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</si>
  <si>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</si>
  <si>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</si>
  <si>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</si>
  <si>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</si>
  <si>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</si>
  <si>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</si>
  <si>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</si>
  <si>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</si>
  <si>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</si>
  <si>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</si>
  <si>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</si>
  <si>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</si>
  <si>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</si>
  <si>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</si>
  <si>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</si>
  <si>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</si>
  <si>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</si>
  <si>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</si>
  <si>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</si>
  <si>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</si>
  <si>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</si>
  <si>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</si>
  <si>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</si>
  <si>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</si>
  <si>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</si>
  <si>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</si>
  <si>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</si>
  <si>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</si>
  <si>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</si>
  <si>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</si>
  <si>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</si>
  <si>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</si>
  <si>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</si>
  <si>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</si>
  <si>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</si>
  <si>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</si>
  <si>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</si>
  <si>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</si>
  <si>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</si>
  <si>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</si>
  <si>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</si>
  <si>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</si>
  <si>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</si>
  <si>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</si>
  <si>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</si>
  <si>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</si>
  <si>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</si>
  <si>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</si>
  <si>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</si>
  <si>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</si>
  <si>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</si>
  <si>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</si>
  <si>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</si>
  <si>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</si>
  <si>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</si>
  <si>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</si>
  <si>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</si>
  <si>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</si>
  <si>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</si>
  <si>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</si>
  <si>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</si>
  <si>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</si>
  <si>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</si>
  <si>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</si>
  <si>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</si>
  <si>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</si>
  <si>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</si>
  <si>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</si>
  <si>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</si>
  <si>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</si>
  <si>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</si>
  <si>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</si>
  <si>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</si>
  <si>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</si>
  <si>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</si>
  <si>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</si>
  <si>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</si>
  <si>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</si>
  <si>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</si>
  <si>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</si>
  <si>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</si>
  <si>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</si>
  <si>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</si>
  <si>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</si>
  <si>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</si>
  <si>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</si>
  <si>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</si>
  <si>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</si>
  <si>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</si>
  <si>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</si>
  <si>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</si>
  <si>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</si>
  <si>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</si>
  <si>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</si>
  <si>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</si>
  <si>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</si>
  <si>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</si>
  <si>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</si>
  <si>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</si>
  <si>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</si>
  <si>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</si>
  <si>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</si>
  <si>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</si>
  <si>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</si>
  <si>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</si>
  <si>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</si>
  <si>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</si>
  <si>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</si>
  <si>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</si>
  <si>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</si>
  <si>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</si>
  <si>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</si>
  <si>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</si>
  <si>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</si>
  <si>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</si>
  <si>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</si>
  <si>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</si>
  <si>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</si>
  <si>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</si>
  <si>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</si>
  <si>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</si>
  <si>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</si>
  <si>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</si>
  <si>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</si>
  <si>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</si>
  <si>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</si>
  <si>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</si>
  <si>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</si>
  <si>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</si>
  <si>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</si>
  <si>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</si>
  <si>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</si>
  <si>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</si>
  <si>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</si>
  <si>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</si>
  <si>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</si>
  <si>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</si>
  <si>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</si>
  <si>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</si>
  <si>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</si>
  <si>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</si>
  <si>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</si>
  <si>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</si>
  <si>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</si>
  <si>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</si>
  <si>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</si>
  <si>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</si>
  <si>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</si>
  <si>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</si>
  <si>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</si>
  <si>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</si>
  <si>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</si>
  <si>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</si>
  <si>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</si>
  <si>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</si>
  <si>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</si>
  <si>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</si>
  <si>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</si>
  <si>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</si>
  <si>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</si>
  <si>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</si>
  <si>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</si>
  <si>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</si>
  <si>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</si>
  <si>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</si>
  <si>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</si>
  <si>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</si>
  <si>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</si>
  <si>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</si>
  <si>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</si>
  <si>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</si>
  <si>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</si>
  <si>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</si>
  <si>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</si>
  <si>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</si>
  <si>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</si>
  <si>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</si>
  <si>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</si>
  <si>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</si>
  <si>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</si>
  <si>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</si>
  <si>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</si>
  <si>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</si>
  <si>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</si>
  <si>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</si>
  <si>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</si>
  <si>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</si>
  <si>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</si>
  <si>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</si>
  <si>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</si>
  <si>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</si>
  <si>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</si>
  <si>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</si>
  <si>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</si>
  <si>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</si>
  <si>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</si>
  <si>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</si>
  <si>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</si>
  <si>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</si>
  <si>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</si>
  <si>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</si>
  <si>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</si>
  <si>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</si>
  <si>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</si>
  <si>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</si>
  <si>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</si>
  <si>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</si>
  <si>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</si>
  <si>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</si>
  <si>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</si>
  <si>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</si>
  <si>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</si>
  <si>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</si>
  <si>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</si>
  <si>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</si>
  <si>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</si>
  <si>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</si>
  <si>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</si>
  <si>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</si>
  <si>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</si>
  <si>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</si>
  <si>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</si>
  <si>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</si>
  <si>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</si>
  <si>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</si>
  <si>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</si>
  <si>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</si>
  <si>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</si>
  <si>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</si>
  <si>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</si>
  <si>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</si>
  <si>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</si>
  <si>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</si>
  <si>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</si>
  <si>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</si>
  <si>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</si>
  <si>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</si>
  <si>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</si>
  <si>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</si>
  <si>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</si>
  <si>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</si>
  <si>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</si>
  <si>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</si>
  <si>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</si>
  <si>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</si>
  <si>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</si>
  <si>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</si>
  <si>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</si>
  <si>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</si>
  <si>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</si>
  <si>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</si>
  <si>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</si>
  <si>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</si>
  <si>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</si>
  <si>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</si>
  <si>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</si>
  <si>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</si>
  <si>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</si>
  <si>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</si>
  <si>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</si>
  <si>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</si>
  <si>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</si>
  <si>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</si>
  <si>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</si>
  <si>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</si>
  <si>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</si>
  <si>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</si>
  <si>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</si>
  <si>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</si>
  <si>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</si>
  <si>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</si>
  <si>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</si>
  <si>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</si>
  <si>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</si>
  <si>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</si>
  <si>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</si>
  <si>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</si>
  <si>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</si>
  <si>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</si>
  <si>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</si>
  <si>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</si>
  <si>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</si>
  <si>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</si>
  <si>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</si>
  <si>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</si>
  <si>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</si>
  <si>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</si>
  <si>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</si>
  <si>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</si>
  <si>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</si>
  <si>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</si>
  <si>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</si>
  <si>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</si>
  <si>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</si>
  <si>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</si>
  <si>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</si>
  <si>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</si>
  <si>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</si>
  <si>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</si>
  <si>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</si>
  <si>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</si>
  <si>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</si>
  <si>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</si>
  <si>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</si>
  <si>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</si>
  <si>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</si>
  <si>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</si>
  <si>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</si>
  <si>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</si>
  <si>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</si>
  <si>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</si>
  <si>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</si>
  <si>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</si>
  <si>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</si>
  <si>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</si>
  <si>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</si>
  <si>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</si>
  <si>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</si>
  <si>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</si>
  <si>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</si>
  <si>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</si>
  <si>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</si>
  <si>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</si>
  <si>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</si>
  <si>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</si>
  <si>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</si>
  <si>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</si>
  <si>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</si>
  <si>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</si>
  <si>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</si>
  <si>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</si>
  <si>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</si>
  <si>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</si>
  <si>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</si>
  <si>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</si>
  <si>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</si>
  <si>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</si>
  <si>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</si>
  <si>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</si>
  <si>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</si>
  <si>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</si>
  <si>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</si>
  <si>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</si>
  <si>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</si>
  <si>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</si>
  <si>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</si>
  <si>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</si>
  <si>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</si>
  <si>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</si>
  <si>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</si>
  <si>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</si>
  <si>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</si>
  <si>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</si>
  <si>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</si>
  <si>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</si>
  <si>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</si>
  <si>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</si>
  <si>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</si>
  <si>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</si>
  <si>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</si>
  <si>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</si>
  <si>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</si>
  <si>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</si>
  <si>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</si>
  <si>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</si>
  <si>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</si>
  <si>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</si>
  <si>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</si>
  <si>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</si>
  <si>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</si>
  <si>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</si>
  <si>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</si>
  <si>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</si>
  <si>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</si>
  <si>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</si>
  <si>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</si>
  <si>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</si>
  <si>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</si>
  <si>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</si>
  <si>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</si>
  <si>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</si>
  <si>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</si>
  <si>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</si>
  <si>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</si>
  <si>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</si>
  <si>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</si>
  <si>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</si>
  <si>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</si>
  <si>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</si>
  <si>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</si>
  <si>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</si>
  <si>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</si>
  <si>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</si>
  <si>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</si>
  <si>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</si>
  <si>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</si>
  <si>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</si>
  <si>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</si>
  <si>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</si>
  <si>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</si>
  <si>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</si>
  <si>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</si>
  <si>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</si>
  <si>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</si>
  <si>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</si>
  <si>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</si>
  <si>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</si>
  <si>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</si>
  <si>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</si>
  <si>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</si>
  <si>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</si>
  <si>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</si>
  <si>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</si>
  <si>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</si>
  <si>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</si>
  <si>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</si>
  <si>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</si>
  <si>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</si>
  <si>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</si>
  <si>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</si>
  <si>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</si>
  <si>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</si>
  <si>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</si>
  <si>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</si>
  <si>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</si>
  <si>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</si>
  <si>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</si>
  <si>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</si>
  <si>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</si>
  <si>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</si>
  <si>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</si>
  <si>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</si>
  <si>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</si>
  <si>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</si>
  <si>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</si>
  <si>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</si>
  <si>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</si>
  <si>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</si>
  <si>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</si>
  <si>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</si>
  <si>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</si>
  <si>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</si>
  <si>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</si>
  <si>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</si>
  <si>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</si>
  <si>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</si>
  <si>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</si>
  <si>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</si>
  <si>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</si>
  <si>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</si>
  <si>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</si>
  <si>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</si>
  <si>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</si>
  <si>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</si>
  <si>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</si>
  <si>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</si>
  <si>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</si>
  <si>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</si>
  <si>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</si>
  <si>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</si>
  <si>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</si>
  <si>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</si>
  <si>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</si>
  <si>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</si>
  <si>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</si>
  <si>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</si>
  <si>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</si>
  <si>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</si>
  <si>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</si>
  <si>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</si>
  <si>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</si>
  <si>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</si>
  <si>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</si>
  <si>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</si>
  <si>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</si>
  <si>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</si>
  <si>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</si>
  <si>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</si>
  <si>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</si>
  <si>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</si>
  <si>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</si>
  <si>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</si>
  <si>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</si>
  <si>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</si>
  <si>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</si>
  <si>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</si>
  <si>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</si>
  <si>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</si>
  <si>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</si>
  <si>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</si>
  <si>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</si>
  <si>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</si>
  <si>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</si>
  <si>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</si>
  <si>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</si>
  <si>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</si>
  <si>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</si>
  <si>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</si>
  <si>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</si>
  <si>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</si>
  <si>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</si>
  <si>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</si>
  <si>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</si>
  <si>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</si>
  <si>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</si>
  <si>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</si>
  <si>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</si>
  <si>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</si>
  <si>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</si>
  <si>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</si>
  <si>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</si>
  <si>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</si>
  <si>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</si>
  <si>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</si>
  <si>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</si>
  <si>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</si>
  <si>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</si>
  <si>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</si>
  <si>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</si>
  <si>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</si>
  <si>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</si>
  <si>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</si>
  <si>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</si>
  <si>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</si>
  <si>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</si>
  <si>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</si>
  <si>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</si>
  <si>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</si>
  <si>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</si>
  <si>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</si>
  <si>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</si>
  <si>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</si>
  <si>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</si>
  <si>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</si>
  <si>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</si>
  <si>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</si>
  <si>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</si>
  <si>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</si>
  <si>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</si>
  <si>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</si>
  <si>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</si>
  <si>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</si>
  <si>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</si>
  <si>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</si>
  <si>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</si>
  <si>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</si>
  <si>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</si>
  <si>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</si>
  <si>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</si>
  <si>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</si>
  <si>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</si>
  <si>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</si>
  <si>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</si>
  <si>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</si>
  <si>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</si>
  <si>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</si>
  <si>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</si>
  <si>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</si>
  <si>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</si>
  <si>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</si>
  <si>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</si>
  <si>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</si>
  <si>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</si>
  <si>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</si>
  <si>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</si>
  <si>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</si>
  <si>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</si>
  <si>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</si>
  <si>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</si>
  <si>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</si>
  <si>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</si>
  <si>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</si>
  <si>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</si>
  <si>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</si>
  <si>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</si>
  <si>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</si>
  <si>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</si>
  <si>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</si>
  <si>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</si>
  <si>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</si>
  <si>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</si>
  <si>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</si>
  <si>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</si>
  <si>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</si>
  <si>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</si>
  <si>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</si>
  <si>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</si>
  <si>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</si>
  <si>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</si>
  <si>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</si>
  <si>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</si>
  <si>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</si>
  <si>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</si>
  <si>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</si>
  <si>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</si>
  <si>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</si>
  <si>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</si>
  <si>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</si>
  <si>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</si>
  <si>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</si>
  <si>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</si>
  <si>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</si>
  <si>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</si>
  <si>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</si>
  <si>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</si>
  <si>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</si>
  <si>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</si>
  <si>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</si>
  <si>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</si>
  <si>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</si>
  <si>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</si>
  <si>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</si>
  <si>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</si>
  <si>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</si>
  <si>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</si>
  <si>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</si>
  <si>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</si>
  <si>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</si>
  <si>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</si>
  <si>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</si>
  <si>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</si>
  <si>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</si>
  <si>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</si>
  <si>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</si>
  <si>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</si>
  <si>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</si>
  <si>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</si>
  <si>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</si>
  <si>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</si>
  <si>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</si>
  <si>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</si>
  <si>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</si>
  <si>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</si>
  <si>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</si>
  <si>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</si>
  <si>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</si>
  <si>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</si>
  <si>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</si>
  <si>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</si>
  <si>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</si>
  <si>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</si>
  <si>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</si>
  <si>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</si>
  <si>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</si>
  <si>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</si>
  <si>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</si>
  <si>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</si>
  <si>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</si>
  <si>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</si>
  <si>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</si>
  <si>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</si>
  <si>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</si>
  <si>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</si>
  <si>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</si>
  <si>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</si>
  <si>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</si>
  <si>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</si>
  <si>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</si>
  <si>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</si>
  <si>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</si>
  <si>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</si>
  <si>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</si>
  <si>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</si>
  <si>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</si>
  <si>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</si>
  <si>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</si>
  <si>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</si>
  <si>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</si>
  <si>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</si>
  <si>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</si>
  <si>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</si>
  <si>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</si>
  <si>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</si>
  <si>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</si>
  <si>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</si>
  <si>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</si>
  <si>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</si>
  <si>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</si>
  <si>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</si>
  <si>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</si>
  <si>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</si>
  <si>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</si>
  <si>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</si>
  <si>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</si>
  <si>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</si>
  <si>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</si>
  <si>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</si>
  <si>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</si>
  <si>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</si>
  <si>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</si>
  <si>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</si>
  <si>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</si>
  <si>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</si>
  <si>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</si>
  <si>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</si>
  <si>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</si>
  <si>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</si>
  <si>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</si>
  <si>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</si>
  <si>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</si>
  <si>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</si>
  <si>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</si>
  <si>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</si>
  <si>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</si>
  <si>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</si>
  <si>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</si>
  <si>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</si>
  <si>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</si>
  <si>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</si>
  <si>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</si>
  <si>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</si>
  <si>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</si>
  <si>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</si>
  <si>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</si>
  <si>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</si>
  <si>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</si>
  <si>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</si>
  <si>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</si>
  <si>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</si>
  <si>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</si>
  <si>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</si>
  <si>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</si>
  <si>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</si>
  <si>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</si>
  <si>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</si>
  <si>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</si>
  <si>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</si>
  <si>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</si>
  <si>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</si>
  <si>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</si>
  <si>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</si>
  <si>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</si>
  <si>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</si>
  <si>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</si>
  <si>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</si>
  <si>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</si>
  <si>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</si>
  <si>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</si>
  <si>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</si>
  <si>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</si>
  <si>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</si>
  <si>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</si>
  <si>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</si>
  <si>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</si>
  <si>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</si>
  <si>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</si>
  <si>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</si>
  <si>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</si>
  <si>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</si>
  <si>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</si>
  <si>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</si>
  <si>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</si>
  <si>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</si>
  <si>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</si>
  <si>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</si>
  <si>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</si>
  <si>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</si>
  <si>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</si>
  <si>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</si>
  <si>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</si>
  <si>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</si>
  <si>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</si>
  <si>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</si>
  <si>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</si>
  <si>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</si>
  <si>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</si>
  <si>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</si>
  <si>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</si>
  <si>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</si>
  <si>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</si>
  <si>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</si>
  <si>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</si>
  <si>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</si>
  <si>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</si>
  <si>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</si>
  <si>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</si>
  <si>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</si>
  <si>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</si>
  <si>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</si>
  <si>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</si>
  <si>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</si>
  <si>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</si>
  <si>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</si>
  <si>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</si>
  <si>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</si>
  <si>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</si>
  <si>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</si>
  <si>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</si>
  <si>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</si>
  <si>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</si>
  <si>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</si>
  <si>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</si>
  <si>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</si>
  <si>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</si>
  <si>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</si>
  <si>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</si>
  <si>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</si>
  <si>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</si>
  <si>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</si>
  <si>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</si>
  <si>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</si>
  <si>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</si>
  <si>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</si>
  <si>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</si>
  <si>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</si>
  <si>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</si>
  <si>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</si>
  <si>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</si>
  <si>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</si>
  <si>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</si>
  <si>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</si>
  <si>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</si>
  <si>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</si>
  <si>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</si>
  <si>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</si>
  <si>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</si>
  <si>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</si>
  <si>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</si>
  <si>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</si>
  <si>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</si>
  <si>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</si>
  <si>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</si>
  <si>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</si>
  <si>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</si>
  <si>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</si>
  <si>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</si>
  <si>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</si>
  <si>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</si>
  <si>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</si>
  <si>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</si>
  <si>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</si>
  <si>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</si>
  <si>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</si>
  <si>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</si>
  <si>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</si>
  <si>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</si>
  <si>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</si>
  <si>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</si>
  <si>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</si>
  <si>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</si>
  <si>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</si>
  <si>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</si>
  <si>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</si>
  <si>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</si>
  <si>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</si>
  <si>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</si>
  <si>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</si>
  <si>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</si>
  <si>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</si>
  <si>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</si>
  <si>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</si>
  <si>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</si>
  <si>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</si>
  <si>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</si>
  <si>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</si>
  <si>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</si>
  <si>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</si>
  <si>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</si>
  <si>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</si>
  <si>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</si>
  <si>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</si>
  <si>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</si>
  <si>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</si>
  <si>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</si>
  <si>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</si>
  <si>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</si>
  <si>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</si>
  <si>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</si>
  <si>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</si>
  <si>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</si>
  <si>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</si>
  <si>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</si>
  <si>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</si>
  <si>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</si>
  <si>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</si>
  <si>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</si>
  <si>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</si>
  <si>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</si>
  <si>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</si>
  <si>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</si>
  <si>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</si>
  <si>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</si>
  <si>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</si>
  <si>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</si>
  <si>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</si>
  <si>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</si>
  <si>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</si>
  <si>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</si>
  <si>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</si>
  <si>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</si>
  <si>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</si>
  <si>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</si>
  <si>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</si>
  <si>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</si>
  <si>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</si>
  <si>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</si>
  <si>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</si>
  <si>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</si>
  <si>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</si>
  <si>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</si>
  <si>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</si>
  <si>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</si>
  <si>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</si>
  <si>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</si>
  <si>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</si>
  <si>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</si>
  <si>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</si>
  <si>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</si>
  <si>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</si>
  <si>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</si>
  <si>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</si>
  <si>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</si>
  <si>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</si>
  <si>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</si>
  <si>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</si>
  <si>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</si>
  <si>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</si>
  <si>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</si>
  <si>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</si>
  <si>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</si>
  <si>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</si>
  <si>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</si>
  <si>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</si>
  <si>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</si>
  <si>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</si>
  <si>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</si>
  <si>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</si>
  <si>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</si>
  <si>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</si>
  <si>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</si>
  <si>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</si>
  <si>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</si>
  <si>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</si>
  <si>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</si>
  <si>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</si>
  <si>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</si>
  <si>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</si>
  <si>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</si>
  <si>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</si>
  <si>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</si>
  <si>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</si>
  <si>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</si>
  <si>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</si>
  <si>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</si>
  <si>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</si>
  <si>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</si>
  <si>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</si>
  <si>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</si>
  <si>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</si>
  <si>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</si>
  <si>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</si>
  <si>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</si>
  <si>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</si>
  <si>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</si>
  <si>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</si>
  <si>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</si>
  <si>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</si>
  <si>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</si>
  <si>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</si>
  <si>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</si>
  <si>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</si>
  <si>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</si>
  <si>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</si>
  <si>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</si>
  <si>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</si>
  <si>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</si>
  <si>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</si>
  <si>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</si>
  <si>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</si>
  <si>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</si>
  <si>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</si>
  <si>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</si>
  <si>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</si>
  <si>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</si>
  <si>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</si>
  <si>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</si>
  <si>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</si>
  <si>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</si>
  <si>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</si>
  <si>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</si>
  <si>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</si>
  <si>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</si>
  <si>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</si>
  <si>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</si>
  <si>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</si>
  <si>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</si>
  <si>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</si>
  <si>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</si>
  <si>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</si>
  <si>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</si>
  <si>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</si>
  <si>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</si>
  <si>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</si>
  <si>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</si>
  <si>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</si>
  <si>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</si>
  <si>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</si>
  <si>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</si>
  <si>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</si>
  <si>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</si>
  <si>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</si>
  <si>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</si>
  <si>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</si>
  <si>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</si>
  <si>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</si>
  <si>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</si>
  <si>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</si>
  <si>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</si>
  <si>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</si>
  <si>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</si>
  <si>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</si>
  <si>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</si>
  <si>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</si>
  <si>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</si>
  <si>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</si>
  <si>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</si>
  <si>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</si>
  <si>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</si>
  <si>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</si>
  <si>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</si>
  <si>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</si>
  <si>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</si>
  <si>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</si>
  <si>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</si>
  <si>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</si>
  <si>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</si>
  <si>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</si>
  <si>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</si>
  <si>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</si>
  <si>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</si>
  <si>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</si>
  <si>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</si>
  <si>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</si>
  <si>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</si>
  <si>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</si>
  <si>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</si>
  <si>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</si>
  <si>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</si>
  <si>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</si>
  <si>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</si>
  <si>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</si>
  <si>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</si>
  <si>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</si>
  <si>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</si>
  <si>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</si>
  <si>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</si>
  <si>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</si>
  <si>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</si>
  <si>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</si>
  <si>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</si>
  <si>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</si>
  <si>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</si>
  <si>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</si>
  <si>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</si>
  <si>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</si>
  <si>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</si>
  <si>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</si>
  <si>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</si>
  <si>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</si>
  <si>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</si>
  <si>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</si>
  <si>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</si>
  <si>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</si>
  <si>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</si>
  <si>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</si>
  <si>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</si>
  <si>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</si>
  <si>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</si>
  <si>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</si>
  <si>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</si>
  <si>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</si>
  <si>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</si>
  <si>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</si>
  <si>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</si>
  <si>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</si>
  <si>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</si>
  <si>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</si>
  <si>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</si>
  <si>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</si>
  <si>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</si>
  <si>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</si>
  <si>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</si>
  <si>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</si>
  <si>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</si>
  <si>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</si>
  <si>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</si>
  <si>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</si>
  <si>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</si>
  <si>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</si>
  <si>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</si>
  <si>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</si>
  <si>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</si>
  <si>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</si>
  <si>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</si>
  <si>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</si>
  <si>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</si>
  <si>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</si>
  <si>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</si>
  <si>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</si>
  <si>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</si>
  <si>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</si>
  <si>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</si>
  <si>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</si>
  <si>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</si>
  <si>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</si>
  <si>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</si>
  <si>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</si>
  <si>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</si>
  <si>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</si>
  <si>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</si>
  <si>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</si>
  <si>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</si>
  <si>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</si>
  <si>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</si>
  <si>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</si>
  <si>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</si>
  <si>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</si>
  <si>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</si>
  <si>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</si>
  <si>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</si>
  <si>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</si>
  <si>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</si>
  <si>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</si>
  <si>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</si>
  <si>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</si>
  <si>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</si>
  <si>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</si>
  <si>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</si>
  <si>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</si>
  <si>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</si>
  <si>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</si>
  <si>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</si>
  <si>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</si>
  <si>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</si>
  <si>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</si>
  <si>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</si>
  <si>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</si>
  <si>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</si>
  <si>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</si>
  <si>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</si>
  <si>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</si>
  <si>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</si>
  <si>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</si>
  <si>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</si>
  <si>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</si>
  <si>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</si>
  <si>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</si>
  <si>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</si>
  <si>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</si>
  <si>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</si>
  <si>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</si>
  <si>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</si>
  <si>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</si>
  <si>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</si>
  <si>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</si>
  <si>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</si>
  <si>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</si>
  <si>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</si>
  <si>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</si>
  <si>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</si>
  <si>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</si>
  <si>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</si>
  <si>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</si>
  <si>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</si>
  <si>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</si>
  <si>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</si>
  <si>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</si>
  <si>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</si>
  <si>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</si>
  <si>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</si>
  <si>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</si>
  <si>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</si>
  <si>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</si>
  <si>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</si>
  <si>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</si>
  <si>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</si>
  <si>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</si>
  <si>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</si>
  <si>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</si>
  <si>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</si>
  <si>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</si>
  <si>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</si>
  <si>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</si>
  <si>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</si>
  <si>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</si>
  <si>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</si>
  <si>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</si>
  <si>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</si>
  <si>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</si>
  <si>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</si>
  <si>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</si>
  <si>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</si>
  <si>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</si>
  <si>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</si>
  <si>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</si>
  <si>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</si>
  <si>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</si>
  <si>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</si>
  <si>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</si>
  <si>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</si>
  <si>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</si>
  <si>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</si>
  <si>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</si>
  <si>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</si>
  <si>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</si>
  <si>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</si>
  <si>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</si>
  <si>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</si>
  <si>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</si>
  <si>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</si>
  <si>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</si>
  <si>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</si>
  <si>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</si>
  <si>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</si>
  <si>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</si>
  <si>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</si>
  <si>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</si>
  <si>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</si>
  <si>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</si>
  <si>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</si>
  <si>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</si>
  <si>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</si>
  <si>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</si>
  <si>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</si>
  <si>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</si>
  <si>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</si>
  <si>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</si>
  <si>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</si>
  <si>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</si>
  <si>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</si>
  <si>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</si>
  <si>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</si>
  <si>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</si>
  <si>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</si>
  <si>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</si>
  <si>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</si>
  <si>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</si>
  <si>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</si>
  <si>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</si>
  <si>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</si>
  <si>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</si>
  <si>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</si>
  <si>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</si>
  <si>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</si>
  <si>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</si>
  <si>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</si>
  <si>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</si>
  <si>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</si>
  <si>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</si>
  <si>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</si>
  <si>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</si>
  <si>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</si>
  <si>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</si>
  <si>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</si>
  <si>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</si>
  <si>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</si>
  <si>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</si>
  <si>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</si>
  <si>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</si>
  <si>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</si>
  <si>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</si>
  <si>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</si>
  <si>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</si>
  <si>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</si>
  <si>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</si>
  <si>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</si>
  <si>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</si>
  <si>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</si>
  <si>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</si>
  <si>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</si>
  <si>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</si>
  <si>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</si>
  <si>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</si>
  <si>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</si>
  <si>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</si>
  <si>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</si>
  <si>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</si>
  <si>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</si>
  <si>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</si>
  <si>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</si>
  <si>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</si>
  <si>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</si>
  <si>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</si>
  <si>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</si>
  <si>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</si>
  <si>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</si>
  <si>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</si>
  <si>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</si>
  <si>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</si>
  <si>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</si>
  <si>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</si>
  <si>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</si>
  <si>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</si>
  <si>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</si>
  <si>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</si>
  <si>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</si>
  <si>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</si>
  <si>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</si>
  <si>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</si>
  <si>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</si>
  <si>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</si>
  <si>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</si>
  <si>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</si>
  <si>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</si>
  <si>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</si>
  <si>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</si>
  <si>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</si>
  <si>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</si>
  <si>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</si>
  <si>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</si>
  <si>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</si>
  <si>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</si>
  <si>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</si>
  <si>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</si>
  <si>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</si>
  <si>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</si>
  <si>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</si>
  <si>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</si>
  <si>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</si>
  <si>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</si>
  <si>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</si>
  <si>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</si>
  <si>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</si>
  <si>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</si>
  <si>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</si>
  <si>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</si>
  <si>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</si>
  <si>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</si>
  <si>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</si>
  <si>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</si>
  <si>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</si>
  <si>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</si>
  <si>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</si>
  <si>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</si>
  <si>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</si>
  <si>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</si>
  <si>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</si>
  <si>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</si>
  <si>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</si>
  <si>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</si>
  <si>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</si>
  <si>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</si>
  <si>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</si>
  <si>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</si>
  <si>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</si>
  <si>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</si>
  <si>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</si>
  <si>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</si>
  <si>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</si>
  <si>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</si>
  <si>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</si>
  <si>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</si>
  <si>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</si>
  <si>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</si>
  <si>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</si>
  <si>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</si>
  <si>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</si>
  <si>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</si>
  <si>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</si>
  <si>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</si>
  <si>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</si>
  <si>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</si>
  <si>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</si>
  <si>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</si>
  <si>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</si>
  <si>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</si>
  <si>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</si>
  <si>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</si>
  <si>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</si>
  <si>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</si>
  <si>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</si>
  <si>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</si>
  <si>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</si>
  <si>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</si>
  <si>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</si>
  <si>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</si>
  <si>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</si>
  <si>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</si>
  <si>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</si>
  <si>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</si>
  <si>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</si>
  <si>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</si>
  <si>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</si>
  <si>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</si>
  <si>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</si>
  <si>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</si>
  <si>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</si>
  <si>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</si>
  <si>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</si>
  <si>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</si>
  <si>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</si>
  <si>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</si>
  <si>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</si>
  <si>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</si>
  <si>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</si>
  <si>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</si>
  <si>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</si>
  <si>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</si>
  <si>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</si>
  <si>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</si>
  <si>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</si>
  <si>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</si>
  <si>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</si>
  <si>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</si>
  <si>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</si>
  <si>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</si>
  <si>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</si>
  <si>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</si>
  <si>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</si>
  <si>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</si>
  <si>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</si>
  <si>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</si>
  <si>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</si>
  <si>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</si>
  <si>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</si>
  <si>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</si>
  <si>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</si>
  <si>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</si>
  <si>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</si>
  <si>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</si>
  <si>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</si>
  <si>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</si>
  <si>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</si>
  <si>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</si>
  <si>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</si>
  <si>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</si>
  <si>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</si>
  <si>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</si>
  <si>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</si>
  <si>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</si>
  <si>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</si>
  <si>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</si>
  <si>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</si>
  <si>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</si>
  <si>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</si>
  <si>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</si>
  <si>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</si>
  <si>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</si>
  <si>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</si>
  <si>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</si>
  <si>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</si>
  <si>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</si>
  <si>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</si>
  <si>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</si>
  <si>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</si>
  <si>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</si>
  <si>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</si>
  <si>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</si>
  <si>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</si>
  <si>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</si>
  <si>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</si>
  <si>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</si>
  <si>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</si>
  <si>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</si>
  <si>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</si>
  <si>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</si>
  <si>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</si>
  <si>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</si>
  <si>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</si>
  <si>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</si>
  <si>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</si>
  <si>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</si>
  <si>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</si>
  <si>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</si>
  <si>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</si>
  <si>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</si>
  <si>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</si>
  <si>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</si>
  <si>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</si>
  <si>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</si>
  <si>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</si>
  <si>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</si>
  <si>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</si>
  <si>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</si>
  <si>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</si>
  <si>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</si>
  <si>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</si>
  <si>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</si>
  <si>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</si>
  <si>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</si>
  <si>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</si>
  <si>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</si>
  <si>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</si>
  <si>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</si>
  <si>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</si>
  <si>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</si>
  <si>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</si>
  <si>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</si>
  <si>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</si>
  <si>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</si>
  <si>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</si>
  <si>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</si>
  <si>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</si>
  <si>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</si>
  <si>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</si>
  <si>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</si>
  <si>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</si>
  <si>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</si>
  <si>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</si>
  <si>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</si>
  <si>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</si>
  <si>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</si>
  <si>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</si>
  <si>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</si>
  <si>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</si>
  <si>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</si>
  <si>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</si>
  <si>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</si>
  <si>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</si>
  <si>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</si>
  <si>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</si>
  <si>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</si>
  <si>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</si>
  <si>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</si>
  <si>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</si>
  <si>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</si>
  <si>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</si>
  <si>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</si>
  <si>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</si>
  <si>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</si>
  <si>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</si>
  <si>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</si>
  <si>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</si>
  <si>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</si>
  <si>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</si>
  <si>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</si>
  <si>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</si>
  <si>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</si>
  <si>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</si>
  <si>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</si>
  <si>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</si>
  <si>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</si>
  <si>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</si>
  <si>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</si>
  <si>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</si>
  <si>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</si>
  <si>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</si>
  <si>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</si>
  <si>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</si>
  <si>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</si>
  <si>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</si>
  <si>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</si>
  <si>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</si>
  <si>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</si>
  <si>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</si>
  <si>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</si>
  <si>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</si>
  <si>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</si>
  <si>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</si>
  <si>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</si>
  <si>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</si>
  <si>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</si>
  <si>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</si>
  <si>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</si>
  <si>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</si>
  <si>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</si>
  <si>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</si>
  <si>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</si>
  <si>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</si>
  <si>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</si>
  <si>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</si>
  <si>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</si>
  <si>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</si>
  <si>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</si>
  <si>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</si>
  <si>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</si>
  <si>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</si>
  <si>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</si>
  <si>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</si>
  <si>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</si>
  <si>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</si>
  <si>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</si>
  <si>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</si>
  <si>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</si>
  <si>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</si>
  <si>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</si>
  <si>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</si>
  <si>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</si>
  <si>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</si>
  <si>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</si>
  <si>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</si>
  <si>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</si>
  <si>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</si>
  <si>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</si>
  <si>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</si>
  <si>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</si>
  <si>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</si>
  <si>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</si>
  <si>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</si>
  <si>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</si>
  <si>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</si>
  <si>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</si>
  <si>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</si>
  <si>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</si>
  <si>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</si>
  <si>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</si>
  <si>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</si>
  <si>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</si>
  <si>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</si>
  <si>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</si>
  <si>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</si>
  <si>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</si>
  <si>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</si>
  <si>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</si>
  <si>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</si>
  <si>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</si>
  <si>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</si>
  <si>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</si>
  <si>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</si>
  <si>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</si>
  <si>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</si>
  <si>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</si>
  <si>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</si>
  <si>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</si>
  <si>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</si>
  <si>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</si>
  <si>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</si>
  <si>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</si>
  <si>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</si>
  <si>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</si>
  <si>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</si>
  <si>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</si>
  <si>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</si>
  <si>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</si>
  <si>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</si>
  <si>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</si>
  <si>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</si>
  <si>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</si>
  <si>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</si>
  <si>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</si>
  <si>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</si>
  <si>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</si>
  <si>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</si>
  <si>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</si>
  <si>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</si>
  <si>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</si>
  <si>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</si>
  <si>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</si>
  <si>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</si>
  <si>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</si>
  <si>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</si>
  <si>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</si>
  <si>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</si>
  <si>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</si>
  <si>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</si>
  <si>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</si>
  <si>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</si>
  <si>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</si>
  <si>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</si>
  <si>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</si>
  <si>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</si>
  <si>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</si>
  <si>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</si>
  <si>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</si>
  <si>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</si>
  <si>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</si>
  <si>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</si>
  <si>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</si>
  <si>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</si>
  <si>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</si>
  <si>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</si>
  <si>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</si>
  <si>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</si>
  <si>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</si>
  <si>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</si>
  <si>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</si>
  <si>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</si>
  <si>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</si>
  <si>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</si>
  <si>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</si>
  <si>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</si>
  <si>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</si>
  <si>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</si>
  <si>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</si>
  <si>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</si>
  <si>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</si>
  <si>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</si>
  <si>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</si>
  <si>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</si>
  <si>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</si>
  <si>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</si>
  <si>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</si>
  <si>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</si>
  <si>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</si>
  <si>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</si>
  <si>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</si>
  <si>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</si>
  <si>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</si>
  <si>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</si>
  <si>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</si>
  <si>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</si>
  <si>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</si>
  <si>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</si>
  <si>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</si>
  <si>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</si>
  <si>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</si>
  <si>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</si>
  <si>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</si>
  <si>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</si>
  <si>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</si>
  <si>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</si>
  <si>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</si>
  <si>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</si>
  <si>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</si>
  <si>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</si>
  <si>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</si>
  <si>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</si>
  <si>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</si>
  <si>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</si>
  <si>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</si>
  <si>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</si>
  <si>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</si>
  <si>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</si>
  <si>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</si>
  <si>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</si>
  <si>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</si>
  <si>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</si>
  <si>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</si>
  <si>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</si>
  <si>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</si>
  <si>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</si>
  <si>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</si>
  <si>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</si>
  <si>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</si>
  <si>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</si>
  <si>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</si>
  <si>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</si>
  <si>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</si>
  <si>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</si>
  <si>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</si>
  <si>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</si>
  <si>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</si>
  <si>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</si>
  <si>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</si>
  <si>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</si>
  <si>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</si>
  <si>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</si>
  <si>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</si>
  <si>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</si>
  <si>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</si>
  <si>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</si>
  <si>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</si>
  <si>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</si>
  <si>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</si>
  <si>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</si>
  <si>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</si>
  <si>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</si>
  <si>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</si>
  <si>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</si>
  <si>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</si>
  <si>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</si>
  <si>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</si>
  <si>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</si>
  <si>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</si>
  <si>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</si>
  <si>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</si>
  <si>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</si>
  <si>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</si>
  <si>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</si>
  <si>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</si>
  <si>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</si>
  <si>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</si>
  <si>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</si>
  <si>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</si>
  <si>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</si>
  <si>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</si>
  <si>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</si>
  <si>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</si>
  <si>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</si>
  <si>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</si>
  <si>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</si>
  <si>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</si>
  <si>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</si>
  <si>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</si>
  <si>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</si>
  <si>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</si>
  <si>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</si>
  <si>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</si>
  <si>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</si>
  <si>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</si>
  <si>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</si>
  <si>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</si>
  <si>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</si>
  <si>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</si>
  <si>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</si>
  <si>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</si>
  <si>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</si>
  <si>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</si>
  <si>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</si>
  <si>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</si>
  <si>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</si>
  <si>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</si>
  <si>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</si>
  <si>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</si>
  <si>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</si>
  <si>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</si>
  <si>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</si>
  <si>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</si>
  <si>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</si>
  <si>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</si>
  <si>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</si>
  <si>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</si>
  <si>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</si>
  <si>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</si>
  <si>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</si>
  <si>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</si>
  <si>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</si>
  <si>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</si>
  <si>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</si>
  <si>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</si>
  <si>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</si>
  <si>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</si>
  <si>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</si>
  <si>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</si>
  <si>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</si>
  <si>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</si>
  <si>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</si>
  <si>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</si>
  <si>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</si>
  <si>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</si>
  <si>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</si>
  <si>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</si>
  <si>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</si>
  <si>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</si>
  <si>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</si>
  <si>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</si>
  <si>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</si>
  <si>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</si>
  <si>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</si>
  <si>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</si>
  <si>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</si>
  <si>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</si>
  <si>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</si>
  <si>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</si>
  <si>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</si>
  <si>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</si>
  <si>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</si>
  <si>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</si>
  <si>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</si>
  <si>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</si>
  <si>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</si>
  <si>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</si>
  <si>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</si>
  <si>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</si>
  <si>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</si>
  <si>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</si>
  <si>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</si>
  <si>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</si>
  <si>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</si>
  <si>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</si>
  <si>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</si>
  <si>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</si>
  <si>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</si>
  <si>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</si>
  <si>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</si>
  <si>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</si>
  <si>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</si>
  <si>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</si>
  <si>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</si>
  <si>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</si>
  <si>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</si>
  <si>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</si>
  <si>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</si>
  <si>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</si>
  <si>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</si>
  <si>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</si>
  <si>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</si>
  <si>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</si>
  <si>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</si>
  <si>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</si>
  <si>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</si>
  <si>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</si>
  <si>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</si>
  <si>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</si>
  <si>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</si>
  <si>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</si>
  <si>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</si>
  <si>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</si>
  <si>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</si>
  <si>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</si>
  <si>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</si>
  <si>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</si>
  <si>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</si>
  <si>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</si>
  <si>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</si>
  <si>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</si>
  <si>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</si>
  <si>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</si>
  <si>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</si>
  <si>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</si>
  <si>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</si>
  <si>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</si>
  <si>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</si>
  <si>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</si>
  <si>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</si>
  <si>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</si>
  <si>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</si>
  <si>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</si>
  <si>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</si>
  <si>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</si>
  <si>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</si>
  <si>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</si>
  <si>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</si>
  <si>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</si>
  <si>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</si>
  <si>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</si>
  <si>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</si>
  <si>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</si>
  <si>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</si>
  <si>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</si>
  <si>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</si>
  <si>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</si>
  <si>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</si>
  <si>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</si>
  <si>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</si>
  <si>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</si>
  <si>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</si>
  <si>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</si>
  <si>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</si>
  <si>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</si>
  <si>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</si>
  <si>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</si>
  <si>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</si>
  <si>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</si>
  <si>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</si>
  <si>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</si>
  <si>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</si>
  <si>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</si>
  <si>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</si>
  <si>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</si>
  <si>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</si>
  <si>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</si>
  <si>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</si>
  <si>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</si>
  <si>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</si>
  <si>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</si>
  <si>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</si>
  <si>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</si>
  <si>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</si>
  <si>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</si>
  <si>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</si>
  <si>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</si>
  <si>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</si>
  <si>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</si>
  <si>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</si>
  <si>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</si>
  <si>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</si>
  <si>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</si>
  <si>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</si>
  <si>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</si>
  <si>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</si>
  <si>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</si>
  <si>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</si>
  <si>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</si>
  <si>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</si>
  <si>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</si>
  <si>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</si>
  <si>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</si>
  <si>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</si>
  <si>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</si>
  <si>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</si>
  <si>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</si>
  <si>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</si>
  <si>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</si>
  <si>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</si>
  <si>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</si>
  <si>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</si>
  <si>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</si>
  <si>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</si>
  <si>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</si>
  <si>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</si>
  <si>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</si>
  <si>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</si>
  <si>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</si>
  <si>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</si>
  <si>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</si>
  <si>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</si>
  <si>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</si>
  <si>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</si>
  <si>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</si>
  <si>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</si>
  <si>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</si>
  <si>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</si>
  <si>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</si>
  <si>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</si>
  <si>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</si>
  <si>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</si>
  <si>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</si>
  <si>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</si>
  <si>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</si>
  <si>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</si>
  <si>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</si>
  <si>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</si>
  <si>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</si>
  <si>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</si>
  <si>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</si>
  <si>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</si>
  <si>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</si>
  <si>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</si>
  <si>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</si>
  <si>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</si>
  <si>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</si>
  <si>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</si>
  <si>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</si>
  <si>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</si>
  <si>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</si>
  <si>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</si>
  <si>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</si>
  <si>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</si>
  <si>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</si>
  <si>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</si>
  <si>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</si>
  <si>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</si>
  <si>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</si>
  <si>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</si>
  <si>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</si>
  <si>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</si>
  <si>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</si>
  <si>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</si>
  <si>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</si>
  <si>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</si>
  <si>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</si>
  <si>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</si>
  <si>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</si>
  <si>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</si>
  <si>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</si>
  <si>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</si>
  <si>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</si>
  <si>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</si>
  <si>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</si>
  <si>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</si>
  <si>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</si>
  <si>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</si>
  <si>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</si>
  <si>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</si>
  <si>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</si>
  <si>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</si>
  <si>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</si>
  <si>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</si>
  <si>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</si>
  <si>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</si>
  <si>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</si>
  <si>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</si>
  <si>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</si>
  <si>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</si>
  <si>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</si>
  <si>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</si>
  <si>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</si>
  <si>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</si>
  <si>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</si>
  <si>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</si>
  <si>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</si>
  <si>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</si>
  <si>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</si>
  <si>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</si>
  <si>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</si>
  <si>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</si>
  <si>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</si>
  <si>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</si>
  <si>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</si>
  <si>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</si>
  <si>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</si>
  <si>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</si>
  <si>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</si>
  <si>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</si>
  <si>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</si>
  <si>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</si>
  <si>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</si>
  <si>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</si>
  <si>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</si>
  <si>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</si>
  <si>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</si>
  <si>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</si>
  <si>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</si>
  <si>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</si>
  <si>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</si>
  <si>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</si>
  <si>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</si>
  <si>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</si>
  <si>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</si>
  <si>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</si>
  <si>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</si>
  <si>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</si>
  <si>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</si>
  <si>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</si>
  <si>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</si>
  <si>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</si>
  <si>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</si>
  <si>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</si>
  <si>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</si>
  <si>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</si>
  <si>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</si>
  <si>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</si>
  <si>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</si>
  <si>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</si>
  <si>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</si>
  <si>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</si>
  <si>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</si>
  <si>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</si>
  <si>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</si>
  <si>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</si>
  <si>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</si>
  <si>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</si>
  <si>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</si>
  <si>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</si>
  <si>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</si>
  <si>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</si>
  <si>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</si>
  <si>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</si>
  <si>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</si>
  <si>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</si>
  <si>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</si>
  <si>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</si>
  <si>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</si>
  <si>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</si>
  <si>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</si>
  <si>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</si>
  <si>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</si>
  <si>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</si>
  <si>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</si>
  <si>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</si>
  <si>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</si>
  <si>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</si>
  <si>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</si>
  <si>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</si>
  <si>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</si>
  <si>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</si>
  <si>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</si>
  <si>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</si>
  <si>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</si>
  <si>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</si>
  <si>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</si>
  <si>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</si>
  <si>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</si>
  <si>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</si>
  <si>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</si>
  <si>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</si>
  <si>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</si>
  <si>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</si>
  <si>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</si>
  <si>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</si>
  <si>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</si>
  <si>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</si>
  <si>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</si>
  <si>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</si>
  <si>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</si>
  <si>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</si>
  <si>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</si>
  <si>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</si>
  <si>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</si>
  <si>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</si>
  <si>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</si>
  <si>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</si>
  <si>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</si>
  <si>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</si>
  <si>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</si>
  <si>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</si>
  <si>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</si>
  <si>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</si>
  <si>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</si>
  <si>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</si>
  <si>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</si>
  <si>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</si>
  <si>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</si>
  <si>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</si>
  <si>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</si>
  <si>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</si>
  <si>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</si>
  <si>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</si>
  <si>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</si>
  <si>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</si>
  <si>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</si>
  <si>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</si>
  <si>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</si>
  <si>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</si>
  <si>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</si>
  <si>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</si>
  <si>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</si>
  <si>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</si>
  <si>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</si>
  <si>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</si>
  <si>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</si>
  <si>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</si>
  <si>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</si>
  <si>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</si>
  <si>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</si>
  <si>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</si>
  <si>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</si>
  <si>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</si>
  <si>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</si>
  <si>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</si>
  <si>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</si>
  <si>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</si>
  <si>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</si>
  <si>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</si>
  <si>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</si>
  <si>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</si>
  <si>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</si>
  <si>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</si>
  <si>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</si>
  <si>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</si>
  <si>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</si>
  <si>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</si>
  <si>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</si>
  <si>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</si>
  <si>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</si>
  <si>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</si>
  <si>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</si>
  <si>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</si>
  <si>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</si>
  <si>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</si>
  <si>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</si>
  <si>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</si>
  <si>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</si>
  <si>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</si>
  <si>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</si>
  <si>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</si>
  <si>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</si>
  <si>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</si>
  <si>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</si>
  <si>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</si>
  <si>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</si>
  <si>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</si>
  <si>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</si>
  <si>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</si>
  <si>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</si>
  <si>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</si>
  <si>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</si>
  <si>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</si>
  <si>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</si>
  <si>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</si>
  <si>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</si>
  <si>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</si>
  <si>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</si>
  <si>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</si>
  <si>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</si>
  <si>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</si>
  <si>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</si>
  <si>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</si>
  <si>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</si>
  <si>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</si>
  <si>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</si>
  <si>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</si>
  <si>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</si>
  <si>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</si>
  <si>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</si>
  <si>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</si>
  <si>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</si>
  <si>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</si>
  <si>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</si>
  <si>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</si>
  <si>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</si>
  <si>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</si>
  <si>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</si>
  <si>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</si>
  <si>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</si>
  <si>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</si>
  <si>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</si>
  <si>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</si>
  <si>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</si>
  <si>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</si>
  <si>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</si>
  <si>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</si>
  <si>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</si>
  <si>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</si>
  <si>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</si>
  <si>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</si>
  <si>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</si>
  <si>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</si>
  <si>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</si>
  <si>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</si>
  <si>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</si>
  <si>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</si>
  <si>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</si>
  <si>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</si>
  <si>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</si>
  <si>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</si>
  <si>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</si>
  <si>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</si>
  <si>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</si>
  <si>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</si>
  <si>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</si>
  <si>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</si>
  <si>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</si>
  <si>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</si>
  <si>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</si>
  <si>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</si>
  <si>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</si>
  <si>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</si>
  <si>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</si>
  <si>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</si>
  <si>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</si>
  <si>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</si>
  <si>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</si>
  <si>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</si>
  <si>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</si>
  <si>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</si>
  <si>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</si>
  <si>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</si>
  <si>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</si>
  <si>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</si>
  <si>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</si>
  <si>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</si>
  <si>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</si>
  <si>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</si>
  <si>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</si>
  <si>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</si>
  <si>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</si>
  <si>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</si>
  <si>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</si>
  <si>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</si>
  <si>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</si>
  <si>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</si>
  <si>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</si>
  <si>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</si>
  <si>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</si>
  <si>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</si>
  <si>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</si>
  <si>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</si>
  <si>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</si>
  <si>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</si>
  <si>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</si>
  <si>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</si>
  <si>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</si>
  <si>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</si>
  <si>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</si>
  <si>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</si>
  <si>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</si>
  <si>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</si>
  <si>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</si>
  <si>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</si>
  <si>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</si>
  <si>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</si>
  <si>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</si>
  <si>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</si>
  <si>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</si>
  <si>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</si>
  <si>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</si>
  <si>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</si>
  <si>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</si>
  <si>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</si>
  <si>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</si>
  <si>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</si>
  <si>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</si>
  <si>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</si>
  <si>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</si>
  <si>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</si>
  <si>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</si>
  <si>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</si>
  <si>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</si>
  <si>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</si>
  <si>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</si>
  <si>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</si>
  <si>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</si>
  <si>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</si>
  <si>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</si>
  <si>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</si>
  <si>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</si>
  <si>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</si>
  <si>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</si>
  <si>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</si>
  <si>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</si>
  <si>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</si>
  <si>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</si>
  <si>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</si>
  <si>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</si>
  <si>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</si>
  <si>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</si>
  <si>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</si>
  <si>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</si>
  <si>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</si>
  <si>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</si>
  <si>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</si>
  <si>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</si>
  <si>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</si>
  <si>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</si>
  <si>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</si>
  <si>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</si>
  <si>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</si>
  <si>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</si>
  <si>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</si>
  <si>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</si>
  <si>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</si>
  <si>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</si>
  <si>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</si>
  <si>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</si>
  <si>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</si>
  <si>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</si>
  <si>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</si>
  <si>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</si>
  <si>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</si>
  <si>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</si>
  <si>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</si>
  <si>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</si>
  <si>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</si>
  <si>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</si>
  <si>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</si>
  <si>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</si>
  <si>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</si>
  <si>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</si>
  <si>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</si>
  <si>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</si>
  <si>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</si>
  <si>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</si>
  <si>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</si>
  <si>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</si>
  <si>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</si>
  <si>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</si>
  <si>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</si>
  <si>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</si>
  <si>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</si>
  <si>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</si>
  <si>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</si>
  <si>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</si>
  <si>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</si>
  <si>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</si>
  <si>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</si>
  <si>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</si>
  <si>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</si>
  <si>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</si>
  <si>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</si>
  <si>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</si>
  <si>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</si>
  <si>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</si>
  <si>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</si>
  <si>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</si>
  <si>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</si>
  <si>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</si>
  <si>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</si>
  <si>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</si>
  <si>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</si>
  <si>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</si>
  <si>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</si>
  <si>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</si>
  <si>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</si>
  <si>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</si>
  <si>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</si>
  <si>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</si>
  <si>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</si>
  <si>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</si>
  <si>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</si>
  <si>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</si>
  <si>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</si>
  <si>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</si>
  <si>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</si>
  <si>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</si>
  <si>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</si>
  <si>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</si>
  <si>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</si>
  <si>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</si>
  <si>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</si>
  <si>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</si>
  <si>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</si>
  <si>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</si>
  <si>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</si>
  <si>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</si>
  <si>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</si>
  <si>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</si>
  <si>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</si>
  <si>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</si>
  <si>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</si>
  <si>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</si>
  <si>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</si>
  <si>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</si>
  <si>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</si>
  <si>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</si>
  <si>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</si>
  <si>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</si>
  <si>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</si>
  <si>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</si>
  <si>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</si>
  <si>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</si>
  <si>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</si>
  <si>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</si>
  <si>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</si>
  <si>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</si>
  <si>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</si>
  <si>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</si>
  <si>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</si>
  <si>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</si>
  <si>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</si>
  <si>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</si>
  <si>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</si>
  <si>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</si>
  <si>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</si>
  <si>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</si>
  <si>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</si>
  <si>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</si>
  <si>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</si>
  <si>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</si>
  <si>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</si>
  <si>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</si>
  <si>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</si>
  <si>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</si>
  <si>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</si>
  <si>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</si>
  <si>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</si>
  <si>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</si>
  <si>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</si>
  <si>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</si>
  <si>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</si>
  <si>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</si>
  <si>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</si>
  <si>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</si>
  <si>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</si>
  <si>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</si>
  <si>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</si>
  <si>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</si>
  <si>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</si>
  <si>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</si>
  <si>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</si>
  <si>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</si>
  <si>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</si>
  <si>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</si>
  <si>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</si>
  <si>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</si>
  <si>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</si>
  <si>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</si>
  <si>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</si>
  <si>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</si>
  <si>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</si>
  <si>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</si>
  <si>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</si>
  <si>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</si>
  <si>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</si>
  <si>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</si>
  <si>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</si>
  <si>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</si>
  <si>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</si>
  <si>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</si>
  <si>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</si>
  <si>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</si>
  <si>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</si>
  <si>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</si>
  <si>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</si>
  <si>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</si>
  <si>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</si>
  <si>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</si>
  <si>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</si>
  <si>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</si>
  <si>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</si>
  <si>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</si>
  <si>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</si>
  <si>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</si>
  <si>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</si>
  <si>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</si>
  <si>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</si>
  <si>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</si>
  <si>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</si>
  <si>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</si>
  <si>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</si>
  <si>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</si>
  <si>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</si>
  <si>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</si>
  <si>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</si>
  <si>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</si>
  <si>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</si>
  <si>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</si>
  <si>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</si>
  <si>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</si>
  <si>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</si>
  <si>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</si>
  <si>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</si>
  <si>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</si>
  <si>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</si>
  <si>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</si>
  <si>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</si>
  <si>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</si>
  <si>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</si>
  <si>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</si>
  <si>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</si>
  <si>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</si>
  <si>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</si>
  <si>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</si>
  <si>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</si>
  <si>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</si>
  <si>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</si>
  <si>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</si>
  <si>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</si>
  <si>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</si>
  <si>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</si>
  <si>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</si>
  <si>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</si>
  <si>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</si>
  <si>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</si>
  <si>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</si>
  <si>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</si>
  <si>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</si>
  <si>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</si>
  <si>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</si>
  <si>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</si>
  <si>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</si>
  <si>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</si>
  <si>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</si>
  <si>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</si>
  <si>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</si>
  <si>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</si>
  <si>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</si>
  <si>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</si>
  <si>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</si>
  <si>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</si>
  <si>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</si>
  <si>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</si>
  <si>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</si>
  <si>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</si>
  <si>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</si>
  <si>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</si>
  <si>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</si>
  <si>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</si>
  <si>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</si>
  <si>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</si>
  <si>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</si>
  <si>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</si>
  <si>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</si>
  <si>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</si>
  <si>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</si>
  <si>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</si>
  <si>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</si>
  <si>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</si>
  <si>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</si>
  <si>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</si>
  <si>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</si>
  <si>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</si>
  <si>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</si>
  <si>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</si>
  <si>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</si>
  <si>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</si>
  <si>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</si>
  <si>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</si>
  <si>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</si>
  <si>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</si>
  <si>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</si>
  <si>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</si>
  <si>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</si>
  <si>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</si>
  <si>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</si>
  <si>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</si>
  <si>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</si>
  <si>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</si>
  <si>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</si>
  <si>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</si>
  <si>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</si>
  <si>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</si>
  <si>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</si>
  <si>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</si>
  <si>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</si>
  <si>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</si>
  <si>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</si>
  <si>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</si>
  <si>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</si>
  <si>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</si>
  <si>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</si>
  <si>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</si>
  <si>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</si>
  <si>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</si>
  <si>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</si>
  <si>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</si>
  <si>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</si>
  <si>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</si>
  <si>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</si>
  <si>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</si>
  <si>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</si>
  <si>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</si>
  <si>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</si>
  <si>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</si>
  <si>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</si>
  <si>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</si>
  <si>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</si>
  <si>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</si>
  <si>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</si>
  <si>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</si>
  <si>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</si>
  <si>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</si>
  <si>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</si>
  <si>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</si>
  <si>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</si>
  <si>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</si>
  <si>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</si>
  <si>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</si>
  <si>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</si>
  <si>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</si>
  <si>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</si>
  <si>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</si>
  <si>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</si>
  <si>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</si>
  <si>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</si>
  <si>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</si>
  <si>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</si>
  <si>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</si>
  <si>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</si>
  <si>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</si>
  <si>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</si>
  <si>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</si>
  <si>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</si>
  <si>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</si>
  <si>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</si>
  <si>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</si>
  <si>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</si>
  <si>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</si>
  <si>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</si>
  <si>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</si>
  <si>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</si>
  <si>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</si>
  <si>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</si>
  <si>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</si>
  <si>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</si>
  <si>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</si>
  <si>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</si>
  <si>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</si>
  <si>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</si>
  <si>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</si>
  <si>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</si>
  <si>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</si>
  <si>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</si>
  <si>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</si>
  <si>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</si>
  <si>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</si>
  <si>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</si>
  <si>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</si>
  <si>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</si>
  <si>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</si>
  <si>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</si>
  <si>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</si>
  <si>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</si>
  <si>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</si>
  <si>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</si>
  <si>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</si>
  <si>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</si>
  <si>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</si>
  <si>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</si>
  <si>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</si>
  <si>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</si>
  <si>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</si>
  <si>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</si>
  <si>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</si>
  <si>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</si>
  <si>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</si>
  <si>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</si>
  <si>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</si>
  <si>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</si>
  <si>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</si>
  <si>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</si>
  <si>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</si>
  <si>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</si>
  <si>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</si>
  <si>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</si>
  <si>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</si>
  <si>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</si>
  <si>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</si>
  <si>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</si>
  <si>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</si>
  <si>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</si>
  <si>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</si>
  <si>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</si>
  <si>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</si>
  <si>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</si>
  <si>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</si>
  <si>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</si>
  <si>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</si>
  <si>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</si>
  <si>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</si>
  <si>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</si>
  <si>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</si>
  <si>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</si>
  <si>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</si>
  <si>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</si>
  <si>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</si>
  <si>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</si>
  <si>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</si>
  <si>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</si>
  <si>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</si>
  <si>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</si>
  <si>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</si>
  <si>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</si>
  <si>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</si>
  <si>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</si>
  <si>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</si>
  <si>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</si>
  <si>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</si>
  <si>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</si>
  <si>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</si>
  <si>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</si>
  <si>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</si>
  <si>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</si>
  <si>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</si>
  <si>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</si>
  <si>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</si>
  <si>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</si>
  <si>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</si>
  <si>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</si>
  <si>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</si>
  <si>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</si>
  <si>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</si>
  <si>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</si>
  <si>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</si>
  <si>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</si>
  <si>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</si>
  <si>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</si>
  <si>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</si>
  <si>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</si>
  <si>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</si>
  <si>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</si>
  <si>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</si>
  <si>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</si>
  <si>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</si>
  <si>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</si>
  <si>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</si>
  <si>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</si>
  <si>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</si>
  <si>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</si>
  <si>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</si>
  <si>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</si>
  <si>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</si>
  <si>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</si>
  <si>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</si>
  <si>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</si>
  <si>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</si>
  <si>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</si>
  <si>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</si>
  <si>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</si>
  <si>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</si>
  <si>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</si>
  <si>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</si>
  <si>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</si>
  <si>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</si>
  <si>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</si>
  <si>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</si>
  <si>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</si>
  <si>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</si>
  <si>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</si>
  <si>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</si>
  <si>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</si>
  <si>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</si>
  <si>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</si>
  <si>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</si>
  <si>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</si>
  <si>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</si>
  <si>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</si>
  <si>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</si>
  <si>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</si>
  <si>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</si>
  <si>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</si>
  <si>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</si>
  <si>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</si>
  <si>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</si>
  <si>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</si>
  <si>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</si>
  <si>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</si>
  <si>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</si>
  <si>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</si>
  <si>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</si>
  <si>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</si>
  <si>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</si>
  <si>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</si>
  <si>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</si>
  <si>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</si>
  <si>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</si>
  <si>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</si>
  <si>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</si>
  <si>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</si>
  <si>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</si>
  <si>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</si>
  <si>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</si>
  <si>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</si>
  <si>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</si>
  <si>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</si>
  <si>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</si>
  <si>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</si>
  <si>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</si>
  <si>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</si>
  <si>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</si>
  <si>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</si>
  <si>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</si>
  <si>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</si>
  <si>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</si>
  <si>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</si>
  <si>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</si>
  <si>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</si>
  <si>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</si>
  <si>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</si>
  <si>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</si>
  <si>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</si>
  <si>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</si>
  <si>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</si>
  <si>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</si>
  <si>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</si>
  <si>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</si>
  <si>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</si>
  <si>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</si>
  <si>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</si>
  <si>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</si>
  <si>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</si>
  <si>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</si>
  <si>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</si>
  <si>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</si>
  <si>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</si>
  <si>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</si>
  <si>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</si>
  <si>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</si>
  <si>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</si>
  <si>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</si>
  <si>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</si>
  <si>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</si>
  <si>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</si>
  <si>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</si>
  <si>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</si>
  <si>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</si>
  <si>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</si>
  <si>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</si>
  <si>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</si>
  <si>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</si>
  <si>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</si>
  <si>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</si>
  <si>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</si>
  <si>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</si>
  <si>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</si>
  <si>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</si>
  <si>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</si>
  <si>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</si>
  <si>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</si>
  <si>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</si>
  <si>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</si>
  <si>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</si>
  <si>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</si>
  <si>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</si>
  <si>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</si>
  <si>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</si>
  <si>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</si>
  <si>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</si>
  <si>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</si>
  <si>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</si>
  <si>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</si>
  <si>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</si>
  <si>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</si>
  <si>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</si>
  <si>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</si>
  <si>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</si>
  <si>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</si>
  <si>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</si>
  <si>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</si>
  <si>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</si>
  <si>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</si>
  <si>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</si>
  <si>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</si>
  <si>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</si>
  <si>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</si>
  <si>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</si>
  <si>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</si>
  <si>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</si>
  <si>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</si>
  <si>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</si>
  <si>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</si>
  <si>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</si>
  <si>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</si>
  <si>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</si>
  <si>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</si>
  <si>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</si>
  <si>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</si>
  <si>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</si>
  <si>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</si>
  <si>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</si>
  <si>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</si>
  <si>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</si>
  <si>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</si>
  <si>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</si>
  <si>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</si>
  <si>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</si>
  <si>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</si>
  <si>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</si>
  <si>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</si>
  <si>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</si>
  <si>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</si>
  <si>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</si>
  <si>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</si>
  <si>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</si>
  <si>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</si>
  <si>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</si>
  <si>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</si>
  <si>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</si>
  <si>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</si>
  <si>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</si>
  <si>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</si>
  <si>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</si>
  <si>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</si>
  <si>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</si>
  <si>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</si>
  <si>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</si>
  <si>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</si>
  <si>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</si>
  <si>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</si>
  <si>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</si>
  <si>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</si>
  <si>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</si>
  <si>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</si>
  <si>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</si>
  <si>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</si>
  <si>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</si>
  <si>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</si>
  <si>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</si>
  <si>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</si>
  <si>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</si>
  <si>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</si>
  <si>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</si>
  <si>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</si>
  <si>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</si>
  <si>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</si>
  <si>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</si>
  <si>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</si>
  <si>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</si>
  <si>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</si>
  <si>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</si>
  <si>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</si>
  <si>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</si>
  <si>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</si>
  <si>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</si>
  <si>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</si>
  <si>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</si>
  <si>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</si>
  <si>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</si>
  <si>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</si>
  <si>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</si>
  <si>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</si>
  <si>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</si>
  <si>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</si>
  <si>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</si>
  <si>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</si>
  <si>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</si>
  <si>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</si>
  <si>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</si>
  <si>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</si>
  <si>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</si>
  <si>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</si>
  <si>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</si>
  <si>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</si>
  <si>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</si>
  <si>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</si>
  <si>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</si>
  <si>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</si>
  <si>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</si>
  <si>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</si>
  <si>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</si>
  <si>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</si>
  <si>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</si>
  <si>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</si>
  <si>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</si>
  <si>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</si>
  <si>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</si>
  <si>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</si>
  <si>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</si>
  <si>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</si>
  <si>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</si>
  <si>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</si>
  <si>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</si>
  <si>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</si>
  <si>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</si>
  <si>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</si>
  <si>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</si>
  <si>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</si>
  <si>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</si>
  <si>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</si>
  <si>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</si>
  <si>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</si>
  <si>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</si>
  <si>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</si>
  <si>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</si>
  <si>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</si>
  <si>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</si>
  <si>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</si>
  <si>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</si>
  <si>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</si>
  <si>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</si>
  <si>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</si>
  <si>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</si>
  <si>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</si>
  <si>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</si>
  <si>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</si>
  <si>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</si>
  <si>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</si>
  <si>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</si>
  <si>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</si>
  <si>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</si>
  <si>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</si>
  <si>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</si>
  <si>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</si>
  <si>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</si>
  <si>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</si>
  <si>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</si>
  <si>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</si>
  <si>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</si>
  <si>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</si>
  <si>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</si>
  <si>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</si>
  <si>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</si>
  <si>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</si>
  <si>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</si>
  <si>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</si>
  <si>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</si>
  <si>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</si>
  <si>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</si>
  <si>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</si>
  <si>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</si>
  <si>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</si>
  <si>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</si>
  <si>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</si>
  <si>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</si>
  <si>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</si>
  <si>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</si>
  <si>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</si>
  <si>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</si>
  <si>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</si>
  <si>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</si>
  <si>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</si>
  <si>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</si>
  <si>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</si>
  <si>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</si>
  <si>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</si>
  <si>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</si>
  <si>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</si>
  <si>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</si>
  <si>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</si>
  <si>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</si>
  <si>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</si>
  <si>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</si>
  <si>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</si>
  <si>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</si>
  <si>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</si>
  <si>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</si>
  <si>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</si>
  <si>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</si>
  <si>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</si>
  <si>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</si>
  <si>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</si>
  <si>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</si>
  <si>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</si>
  <si>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</si>
  <si>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</si>
  <si>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</si>
  <si>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</si>
  <si>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</si>
  <si>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</si>
  <si>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</si>
  <si>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</si>
  <si>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</si>
  <si>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</si>
  <si>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</si>
  <si>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</si>
  <si>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</si>
  <si>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</si>
  <si>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</si>
  <si>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</si>
  <si>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</si>
  <si>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</si>
  <si>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</si>
  <si>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</si>
  <si>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</si>
  <si>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</si>
  <si>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</si>
  <si>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</si>
  <si>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</si>
  <si>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</si>
  <si>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</si>
  <si>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</si>
  <si>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</si>
  <si>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</si>
  <si>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</si>
  <si>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</si>
  <si>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</si>
  <si>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</si>
  <si>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</si>
  <si>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</si>
  <si>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</si>
  <si>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</si>
  <si>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</si>
  <si>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</si>
  <si>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</si>
  <si>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</si>
  <si>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</si>
  <si>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</si>
  <si>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</si>
  <si>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</si>
  <si>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</si>
  <si>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</si>
  <si>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</si>
  <si>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</si>
  <si>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</si>
  <si>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</si>
  <si>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</si>
  <si>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</si>
  <si>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</si>
  <si>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</si>
  <si>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</si>
  <si>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</si>
  <si>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</si>
  <si>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</si>
  <si>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</si>
  <si>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</si>
  <si>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</si>
  <si>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</si>
  <si>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</si>
  <si>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</si>
  <si>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</si>
  <si>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</si>
  <si>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</si>
  <si>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</si>
  <si>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</si>
  <si>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</si>
  <si>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</si>
  <si>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</si>
  <si>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</si>
  <si>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</si>
  <si>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</si>
  <si>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</si>
  <si>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</si>
  <si>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</si>
  <si>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</si>
  <si>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</si>
  <si>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</si>
  <si>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</si>
  <si>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</si>
  <si>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</si>
  <si>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</si>
  <si>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</si>
  <si>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</si>
  <si>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</si>
  <si>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</si>
  <si>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</si>
  <si>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</si>
  <si>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</si>
  <si>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</si>
  <si>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</si>
  <si>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</si>
  <si>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</si>
  <si>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</si>
  <si>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</si>
  <si>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</si>
  <si>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</si>
  <si>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</si>
  <si>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</si>
  <si>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</si>
  <si>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</si>
  <si>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</si>
  <si>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</si>
  <si>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</si>
  <si>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</si>
  <si>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</si>
  <si>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</si>
  <si>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</si>
  <si>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</si>
  <si>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</si>
  <si>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</si>
  <si>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</si>
  <si>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</si>
  <si>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</si>
  <si>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</si>
  <si>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</si>
  <si>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</si>
  <si>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</si>
  <si>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</si>
  <si>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</si>
  <si>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</si>
  <si>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</si>
  <si>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</si>
  <si>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</si>
  <si>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</si>
  <si>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</si>
  <si>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</si>
  <si>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</si>
  <si>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</si>
  <si>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</si>
  <si>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</si>
  <si>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</si>
  <si>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</si>
  <si>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</si>
  <si>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</si>
  <si>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</si>
  <si>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</si>
  <si>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</si>
  <si>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</si>
  <si>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</si>
  <si>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</si>
  <si>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</si>
  <si>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</si>
  <si>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</si>
  <si>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</si>
  <si>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</si>
  <si>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</si>
  <si>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</si>
  <si>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</si>
  <si>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</si>
  <si>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</si>
  <si>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</si>
  <si>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</si>
  <si>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</si>
  <si>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</si>
  <si>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</si>
  <si>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</si>
  <si>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</si>
  <si>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</si>
  <si>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</si>
  <si>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</si>
  <si>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</si>
  <si>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</si>
  <si>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</si>
  <si>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</si>
  <si>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</si>
  <si>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</si>
  <si>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</si>
  <si>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</si>
  <si>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</si>
  <si>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</si>
  <si>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</si>
  <si>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</si>
  <si>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</si>
  <si>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</si>
  <si>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</si>
  <si>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</si>
  <si>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</si>
  <si>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</si>
  <si>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</si>
  <si>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</si>
  <si>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</si>
  <si>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</si>
  <si>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</si>
  <si>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</si>
  <si>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</si>
  <si>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</si>
  <si>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</si>
  <si>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</si>
  <si>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</si>
  <si>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</si>
  <si>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</si>
  <si>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</si>
  <si>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</si>
  <si>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</si>
  <si>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</si>
  <si>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</si>
  <si>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</si>
  <si>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</si>
  <si>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</si>
  <si>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</si>
  <si>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</si>
  <si>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</si>
  <si>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</si>
  <si>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</si>
  <si>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</si>
  <si>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</si>
  <si>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</si>
  <si>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</si>
  <si>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</si>
  <si>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</si>
  <si>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</si>
  <si>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</si>
  <si>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</si>
  <si>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</si>
  <si>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</si>
  <si>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</si>
  <si>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</si>
  <si>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</si>
  <si>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</si>
  <si>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</si>
  <si>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</si>
  <si>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</si>
  <si>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</si>
  <si>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</si>
  <si>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</si>
  <si>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</si>
  <si>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</si>
  <si>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</si>
  <si>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</si>
  <si>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</si>
  <si>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</si>
  <si>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</si>
  <si>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</si>
  <si>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</si>
  <si>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</si>
  <si>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</si>
  <si>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</si>
  <si>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</si>
  <si>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</si>
  <si>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</si>
  <si>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</si>
  <si>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</si>
  <si>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</si>
  <si>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</si>
  <si>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</si>
  <si>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</si>
  <si>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</si>
  <si>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</si>
  <si>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</si>
  <si>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</si>
  <si>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</si>
  <si>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</si>
  <si>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</si>
  <si>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</si>
  <si>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</si>
  <si>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</si>
  <si>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</si>
  <si>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</si>
  <si>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</si>
  <si>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</si>
  <si>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</si>
  <si>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</si>
  <si>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</si>
  <si>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</si>
  <si>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</si>
  <si>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</si>
  <si>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</si>
  <si>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</si>
  <si>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</si>
  <si>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</si>
  <si>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</si>
  <si>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</si>
  <si>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</si>
  <si>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</si>
  <si>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</si>
  <si>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</si>
  <si>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</si>
  <si>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</si>
  <si>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</si>
  <si>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</si>
  <si>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</si>
  <si>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</si>
  <si>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</si>
  <si>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</si>
  <si>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</si>
  <si>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</si>
  <si>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</si>
  <si>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</si>
  <si>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</si>
  <si>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</si>
  <si>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</si>
  <si>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</si>
  <si>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</si>
  <si>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</si>
  <si>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</si>
  <si>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</si>
  <si>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</si>
  <si>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</si>
  <si>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</si>
  <si>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</si>
  <si>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</si>
  <si>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</si>
  <si>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</si>
  <si>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</si>
  <si>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</si>
  <si>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</si>
  <si>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</si>
  <si>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</si>
  <si>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</si>
  <si>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</si>
  <si>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</si>
  <si>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</si>
  <si>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</si>
  <si>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</si>
  <si>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</si>
  <si>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</si>
  <si>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</si>
  <si>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</si>
  <si>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</si>
  <si>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</si>
  <si>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</si>
  <si>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</si>
  <si>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</si>
  <si>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</si>
  <si>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</si>
  <si>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</si>
  <si>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</si>
  <si>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</si>
  <si>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</si>
  <si>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</si>
  <si>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</si>
  <si>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</si>
  <si>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</si>
  <si>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</si>
  <si>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</si>
  <si>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</si>
  <si>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</si>
  <si>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</si>
  <si>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</si>
  <si>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</si>
  <si>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</si>
  <si>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</si>
  <si>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</si>
  <si>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</si>
  <si>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</si>
  <si>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</si>
  <si>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</si>
  <si>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</si>
  <si>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</si>
  <si>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</si>
  <si>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</si>
  <si>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</si>
  <si>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</si>
  <si>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</si>
  <si>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</si>
  <si>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</si>
  <si>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</si>
  <si>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</si>
  <si>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</si>
  <si>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</si>
  <si>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</si>
  <si>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</si>
  <si>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</si>
  <si>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</si>
  <si>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</si>
  <si>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</si>
  <si>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</si>
  <si>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</si>
  <si>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</si>
  <si>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</si>
  <si>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</si>
  <si>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</si>
  <si>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</si>
  <si>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</si>
  <si>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</si>
  <si>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</si>
  <si>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</si>
  <si>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</si>
  <si>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</si>
  <si>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</si>
  <si>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</si>
  <si>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</si>
  <si>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</si>
  <si>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</si>
  <si>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</si>
  <si>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</si>
  <si>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</si>
  <si>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</si>
  <si>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</si>
  <si>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</si>
  <si>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</si>
  <si>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</si>
  <si>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</si>
  <si>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</si>
  <si>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</si>
  <si>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</si>
  <si>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</si>
  <si>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</si>
  <si>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</si>
  <si>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</si>
  <si>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</si>
  <si>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</si>
  <si>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</si>
  <si>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</si>
  <si>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</si>
  <si>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</si>
  <si>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</si>
  <si>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</si>
  <si>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</si>
  <si>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</si>
  <si>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</si>
  <si>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</si>
  <si>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</si>
  <si>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</si>
  <si>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</si>
  <si>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</si>
  <si>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</si>
  <si>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</si>
  <si>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</si>
  <si>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</si>
  <si>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</si>
  <si>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</si>
  <si>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</si>
  <si>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</si>
  <si>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</si>
  <si>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</si>
  <si>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</si>
  <si>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</si>
  <si>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</si>
  <si>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</si>
  <si>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</si>
  <si>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</si>
  <si>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</si>
  <si>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</si>
  <si>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</si>
  <si>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</si>
  <si>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</si>
  <si>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</si>
  <si>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</si>
  <si>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</si>
  <si>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</si>
  <si>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</si>
  <si>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</si>
  <si>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</si>
  <si>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</si>
  <si>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</si>
  <si>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</si>
  <si>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</si>
  <si>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</si>
  <si>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</si>
  <si>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</si>
  <si>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</si>
  <si>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</si>
  <si>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</si>
  <si>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</si>
  <si>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</si>
  <si>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</si>
  <si>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</si>
  <si>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</si>
  <si>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</si>
  <si>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</si>
  <si>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</si>
  <si>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</si>
  <si>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</si>
  <si>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</si>
  <si>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</si>
  <si>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</si>
  <si>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</si>
  <si>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</si>
  <si>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</si>
  <si>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</si>
  <si>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</si>
  <si>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</si>
  <si>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</si>
  <si>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</si>
  <si>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</si>
  <si>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</si>
  <si>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</si>
  <si>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</si>
  <si>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</si>
  <si>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</si>
  <si>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</si>
  <si>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</si>
  <si>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</si>
  <si>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</si>
  <si>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</si>
  <si>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</si>
  <si>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</si>
  <si>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</si>
  <si>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</si>
  <si>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</si>
  <si>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</si>
  <si>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</si>
  <si>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</si>
  <si>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</si>
  <si>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</si>
  <si>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</si>
  <si>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</si>
  <si>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</si>
  <si>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</si>
  <si>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</si>
  <si>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</si>
  <si>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</si>
  <si>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</si>
  <si>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</si>
  <si>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</si>
  <si>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</si>
  <si>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</si>
  <si>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</si>
  <si>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</si>
  <si>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</si>
  <si>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</si>
  <si>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</si>
  <si>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</si>
  <si>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</si>
  <si>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</si>
  <si>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</si>
  <si>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</si>
  <si>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</si>
  <si>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</si>
  <si>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</si>
  <si>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</si>
  <si>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</si>
  <si>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</si>
  <si>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</si>
  <si>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</si>
  <si>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</si>
  <si>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</si>
  <si>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</si>
  <si>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</si>
  <si>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</si>
  <si>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</si>
  <si>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</si>
  <si>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</si>
  <si>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</si>
  <si>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</si>
  <si>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</si>
  <si>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</si>
  <si>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</si>
  <si>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</si>
  <si>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</si>
  <si>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</si>
  <si>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</si>
  <si>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</si>
  <si>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</si>
  <si>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</si>
  <si>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</si>
  <si>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</si>
  <si>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</si>
  <si>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</si>
  <si>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</si>
  <si>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</si>
  <si>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</si>
  <si>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</si>
  <si>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</si>
  <si>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</si>
  <si>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</si>
  <si>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</si>
  <si>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</si>
  <si>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</si>
  <si>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</si>
  <si>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</si>
  <si>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</si>
  <si>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</si>
  <si>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</si>
  <si>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</si>
  <si>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</si>
  <si>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</si>
  <si>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</si>
  <si>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</si>
  <si>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</si>
  <si>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</si>
  <si>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</si>
  <si>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</si>
  <si>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</si>
  <si>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</si>
  <si>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</si>
  <si>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</si>
  <si>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</si>
  <si>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</si>
  <si>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</si>
  <si>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</si>
  <si>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</si>
  <si>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</si>
  <si>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</si>
  <si>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</si>
  <si>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</si>
  <si>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</si>
  <si>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</si>
  <si>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</si>
  <si>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</si>
  <si>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</si>
  <si>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</si>
  <si>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</si>
  <si>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</si>
  <si>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</si>
  <si>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</si>
  <si>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</si>
  <si>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</si>
  <si>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</si>
  <si>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</si>
  <si>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</si>
  <si>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</si>
  <si>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</si>
  <si>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</si>
  <si>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</si>
  <si>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</si>
  <si>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</si>
  <si>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</si>
  <si>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</si>
  <si>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</si>
  <si>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</si>
  <si>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</si>
  <si>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</si>
  <si>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</si>
  <si>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</si>
  <si>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</si>
  <si>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</si>
  <si>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</si>
  <si>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</si>
  <si>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</si>
  <si>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</si>
  <si>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</si>
  <si>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</si>
  <si>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</si>
  <si>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</si>
  <si>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</si>
  <si>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</si>
  <si>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</si>
  <si>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</si>
  <si>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</si>
  <si>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</si>
  <si>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</si>
  <si>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</si>
  <si>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</si>
  <si>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</si>
  <si>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</si>
  <si>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</si>
  <si>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</si>
  <si>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</si>
  <si>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</si>
  <si>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</si>
  <si>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</si>
  <si>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</si>
  <si>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</si>
  <si>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</si>
  <si>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</si>
  <si>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</si>
  <si>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</si>
  <si>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</si>
  <si>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</si>
  <si>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</si>
  <si>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</si>
  <si>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</si>
  <si>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</si>
  <si>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</si>
  <si>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</si>
  <si>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</si>
  <si>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</si>
  <si>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</si>
  <si>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</si>
  <si>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</si>
  <si>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</si>
  <si>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</si>
  <si>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</si>
  <si>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</si>
  <si>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</si>
  <si>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</si>
  <si>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</si>
  <si>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</si>
  <si>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</si>
  <si>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</si>
  <si>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</si>
  <si>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</si>
  <si>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</si>
  <si>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</si>
  <si>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</si>
  <si>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</si>
  <si>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</si>
  <si>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</si>
  <si>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</si>
  <si>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</si>
  <si>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</si>
  <si>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</si>
  <si>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</si>
  <si>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</si>
  <si>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</si>
  <si>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</si>
  <si>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</si>
  <si>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</si>
  <si>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</si>
  <si>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</si>
  <si>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</si>
  <si>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</si>
  <si>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</si>
  <si>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</si>
  <si>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</si>
  <si>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</si>
  <si>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</si>
  <si>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</si>
  <si>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</si>
  <si>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</si>
  <si>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</si>
  <si>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</si>
  <si>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</si>
  <si>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</si>
  <si>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</si>
  <si>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</si>
  <si>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</si>
  <si>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</si>
  <si>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</si>
  <si>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</si>
  <si>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</si>
  <si>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</si>
  <si>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</si>
  <si>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</si>
  <si>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</si>
  <si>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</si>
  <si>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</si>
  <si>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</si>
  <si>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</si>
  <si>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</si>
  <si>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</si>
  <si>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</si>
  <si>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</si>
  <si>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</si>
  <si>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</si>
  <si>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</si>
  <si>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</si>
  <si>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</si>
  <si>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</si>
  <si>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</si>
  <si>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</si>
  <si>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</si>
  <si>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</si>
  <si>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</si>
  <si>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</si>
  <si>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</si>
  <si>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</si>
  <si>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</si>
  <si>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</si>
  <si>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</si>
  <si>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</si>
  <si>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</si>
  <si>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</si>
  <si>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</si>
  <si>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</si>
  <si>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</si>
  <si>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</si>
  <si>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</si>
  <si>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</si>
  <si>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</si>
  <si>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</si>
  <si>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</si>
  <si>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</si>
  <si>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</si>
  <si>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</si>
  <si>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</si>
  <si>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</si>
  <si>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</si>
  <si>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</si>
  <si>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</si>
  <si>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</si>
  <si>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</si>
  <si>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</si>
  <si>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</si>
  <si>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</si>
  <si>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</si>
  <si>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</si>
  <si>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</si>
  <si>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</si>
  <si>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</si>
  <si>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</si>
  <si>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</si>
  <si>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</si>
  <si>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</si>
  <si>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</si>
  <si>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</si>
  <si>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</si>
  <si>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</si>
  <si>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</si>
  <si>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</si>
  <si>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</si>
  <si>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</si>
  <si>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</si>
  <si>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</si>
  <si>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</si>
  <si>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</si>
  <si>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</si>
  <si>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</si>
  <si>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</si>
  <si>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</si>
  <si>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</si>
  <si>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</si>
  <si>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</si>
  <si>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</si>
  <si>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</si>
  <si>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</si>
  <si>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</si>
  <si>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</si>
  <si>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</si>
  <si>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</si>
  <si>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</si>
  <si>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</si>
  <si>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</si>
  <si>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</si>
  <si>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</si>
  <si>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</si>
  <si>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</si>
  <si>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</si>
  <si>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</si>
  <si>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</si>
  <si>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</si>
  <si>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</si>
  <si>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</si>
  <si>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</si>
  <si>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</si>
  <si>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</si>
  <si>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</si>
  <si>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</si>
  <si>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</si>
  <si>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</si>
  <si>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</si>
  <si>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</si>
  <si>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</si>
  <si>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</si>
  <si>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</si>
  <si>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</si>
  <si>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</si>
  <si>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</si>
  <si>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</si>
  <si>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</si>
  <si>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</si>
  <si>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</si>
  <si>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</si>
  <si>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</si>
  <si>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</si>
  <si>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</si>
  <si>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</si>
  <si>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</si>
  <si>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</si>
  <si>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</si>
  <si>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</si>
  <si>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</si>
  <si>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</si>
  <si>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</si>
  <si>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</si>
  <si>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</si>
  <si>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</si>
  <si>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</si>
  <si>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</si>
  <si>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</si>
  <si>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</si>
  <si>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</si>
  <si>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</si>
  <si>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</si>
  <si>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</si>
  <si>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</si>
  <si>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</si>
  <si>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</si>
  <si>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</si>
  <si>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</si>
  <si>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</si>
  <si>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</si>
  <si>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</si>
  <si>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</si>
  <si>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</si>
  <si>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</si>
  <si>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</si>
  <si>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</si>
  <si>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</si>
  <si>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</si>
  <si>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</si>
  <si>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</si>
  <si>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</si>
  <si>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</si>
  <si>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</si>
  <si>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</si>
  <si>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</si>
  <si>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</si>
  <si>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</si>
  <si>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</si>
  <si>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</si>
  <si>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</si>
  <si>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</si>
  <si>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</si>
  <si>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</si>
  <si>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</si>
  <si>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</si>
  <si>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</si>
  <si>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</si>
  <si>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</si>
  <si>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</si>
  <si>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</si>
  <si>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</si>
  <si>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</si>
  <si>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</si>
  <si>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</si>
  <si>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</si>
  <si>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</si>
  <si>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</si>
  <si>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</si>
  <si>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</si>
  <si>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</si>
  <si>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</si>
  <si>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</si>
  <si>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</si>
  <si>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</si>
  <si>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</si>
  <si>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</si>
  <si>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</si>
  <si>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</si>
  <si>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</si>
  <si>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</si>
  <si>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</si>
  <si>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</si>
  <si>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</si>
  <si>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</si>
  <si>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</si>
  <si>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</si>
  <si>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</si>
  <si>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</si>
  <si>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</si>
  <si>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</si>
  <si>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</si>
  <si>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</si>
  <si>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</si>
  <si>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</si>
  <si>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</si>
  <si>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</si>
  <si>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</si>
  <si>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</si>
  <si>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</si>
  <si>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</si>
  <si>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</si>
  <si>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</si>
  <si>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</si>
  <si>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</si>
  <si>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</si>
  <si>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</si>
  <si>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</si>
  <si>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</si>
  <si>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</si>
  <si>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</si>
  <si>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</si>
  <si>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</si>
  <si>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</si>
  <si>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</si>
  <si>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</si>
  <si>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</si>
  <si>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</si>
  <si>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</si>
  <si>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</si>
  <si>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</si>
  <si>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</si>
  <si>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</si>
  <si>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</si>
  <si>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</si>
  <si>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</si>
  <si>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</si>
  <si>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</si>
  <si>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</si>
  <si>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</si>
  <si>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</si>
  <si>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</si>
  <si>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</si>
  <si>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</si>
  <si>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</si>
  <si>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</si>
  <si>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</si>
  <si>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</si>
  <si>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</si>
  <si>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</si>
  <si>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</si>
  <si>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</si>
  <si>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</si>
  <si>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</si>
  <si>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</si>
  <si>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</si>
  <si>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</si>
  <si>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</si>
  <si>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</si>
  <si>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</si>
  <si>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</si>
  <si>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</si>
  <si>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</si>
  <si>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</si>
  <si>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</si>
  <si>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</si>
  <si>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</si>
  <si>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</si>
  <si>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</si>
  <si>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</si>
  <si>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</si>
  <si>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</si>
  <si>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</si>
  <si>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</si>
  <si>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</si>
  <si>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</si>
  <si>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</si>
  <si>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</si>
  <si>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</si>
  <si>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</si>
  <si>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</si>
  <si>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</si>
  <si>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</si>
  <si>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</si>
  <si>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</si>
  <si>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</si>
  <si>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</si>
  <si>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</si>
  <si>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</si>
  <si>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</si>
  <si>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</si>
  <si>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</si>
  <si>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</si>
  <si>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</si>
  <si>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</si>
  <si>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</si>
  <si>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</si>
  <si>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</si>
  <si>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</si>
  <si>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</si>
  <si>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</si>
  <si>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</si>
  <si>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</si>
  <si>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</si>
  <si>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</si>
  <si>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</si>
  <si>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</si>
  <si>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</si>
  <si>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</si>
  <si>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</si>
  <si>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</si>
  <si>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</si>
  <si>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</si>
  <si>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</si>
  <si>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</si>
  <si>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</si>
  <si>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</si>
  <si>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</si>
  <si>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</si>
  <si>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</si>
  <si>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</si>
  <si>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</si>
  <si>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</si>
  <si>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</si>
  <si>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</si>
  <si>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</si>
  <si>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</si>
  <si>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</si>
  <si>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</si>
  <si>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</si>
  <si>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</si>
  <si>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</si>
  <si>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</si>
  <si>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</si>
  <si>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</si>
  <si>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</si>
  <si>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</si>
  <si>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</si>
  <si>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</si>
  <si>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</si>
  <si>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</si>
  <si>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</si>
  <si>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</si>
  <si>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</si>
  <si>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</si>
  <si>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</si>
  <si>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</si>
  <si>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</si>
  <si>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</si>
  <si>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</si>
  <si>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</si>
  <si>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</si>
  <si>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</si>
  <si>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</si>
  <si>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</si>
  <si>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</si>
  <si>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</si>
  <si>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</si>
  <si>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</si>
  <si>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</si>
  <si>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</si>
  <si>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</si>
  <si>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</si>
  <si>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</si>
  <si>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</si>
  <si>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</si>
  <si>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</si>
  <si>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</si>
  <si>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</si>
  <si>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</si>
  <si>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</si>
  <si>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</si>
  <si>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</si>
  <si>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</si>
  <si>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</si>
  <si>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</si>
  <si>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</si>
  <si>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</si>
  <si>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</si>
  <si>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</si>
  <si>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</si>
  <si>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</si>
  <si>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</si>
  <si>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</si>
  <si>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</si>
  <si>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</si>
  <si>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</si>
  <si>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</si>
  <si>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</si>
  <si>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</si>
  <si>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</si>
  <si>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</si>
  <si>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</si>
  <si>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</si>
  <si>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</si>
  <si>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</si>
  <si>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</si>
  <si>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</si>
  <si>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</si>
  <si>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</si>
  <si>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</si>
  <si>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</si>
  <si>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</si>
  <si>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</si>
  <si>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</si>
  <si>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</si>
  <si>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</si>
  <si>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</si>
  <si>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</si>
  <si>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</si>
  <si>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</si>
  <si>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</si>
  <si>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</si>
  <si>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</si>
  <si>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</si>
  <si>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</si>
  <si>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</si>
  <si>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</si>
  <si>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</si>
  <si>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</si>
  <si>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</si>
  <si>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</si>
  <si>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</si>
  <si>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</si>
  <si>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</si>
  <si>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</si>
  <si>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</si>
  <si>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</si>
  <si>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</si>
  <si>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</si>
  <si>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</si>
  <si>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</si>
  <si>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</si>
  <si>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</si>
  <si>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</si>
  <si>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</si>
  <si>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</si>
  <si>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</si>
  <si>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</si>
  <si>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</si>
  <si>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</si>
  <si>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</si>
  <si>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</si>
  <si>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</si>
  <si>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</si>
  <si>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</si>
  <si>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</si>
  <si>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</si>
  <si>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</si>
  <si>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</si>
  <si>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</si>
  <si>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</si>
  <si>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</si>
  <si>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</si>
  <si>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</si>
  <si>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</si>
  <si>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</si>
  <si>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</si>
  <si>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</si>
  <si>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</si>
  <si>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</si>
  <si>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</si>
  <si>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</si>
  <si>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</si>
  <si>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</si>
  <si>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</si>
  <si>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</si>
  <si>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</si>
  <si>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</si>
  <si>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</si>
  <si>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</si>
  <si>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</si>
  <si>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</si>
  <si>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</si>
  <si>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</si>
  <si>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</si>
  <si>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</si>
  <si>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</si>
  <si>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</si>
  <si>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</si>
  <si>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</si>
  <si>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</si>
  <si>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</si>
  <si>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</si>
  <si>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</si>
  <si>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</si>
  <si>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</si>
  <si>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</si>
  <si>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</si>
  <si>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</si>
  <si>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</si>
  <si>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</si>
  <si>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</si>
  <si>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</si>
  <si>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</si>
  <si>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</si>
  <si>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</si>
  <si>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</si>
  <si>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</si>
  <si>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</si>
  <si>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</si>
  <si>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</si>
  <si>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</si>
  <si>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</si>
  <si>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</si>
  <si>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</si>
  <si>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</si>
  <si>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</si>
  <si>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</si>
  <si>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</si>
  <si>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</si>
  <si>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</si>
  <si>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</si>
  <si>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</si>
  <si>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</si>
  <si>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</si>
  <si>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</si>
  <si>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</si>
  <si>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</si>
  <si>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</si>
  <si>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</si>
  <si>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</si>
  <si>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</si>
  <si>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</si>
  <si>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</si>
  <si>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</si>
  <si>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</si>
  <si>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</si>
  <si>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</si>
  <si>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</si>
  <si>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</si>
  <si>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</si>
  <si>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</si>
  <si>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</si>
  <si>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</si>
  <si>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</si>
  <si>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</si>
  <si>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</si>
  <si>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</si>
  <si>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</si>
  <si>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</si>
  <si>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</si>
  <si>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</si>
  <si>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</si>
  <si>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</si>
  <si>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</si>
  <si>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</si>
  <si>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</si>
  <si>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</si>
  <si>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</si>
  <si>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</si>
  <si>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</si>
  <si>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</si>
  <si>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</si>
  <si>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</si>
  <si>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</si>
  <si>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</si>
  <si>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</si>
  <si>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</si>
  <si>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</si>
  <si>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</si>
  <si>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</si>
  <si>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</si>
  <si>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</si>
  <si>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</si>
  <si>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</si>
  <si>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</si>
  <si>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</si>
  <si>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</si>
  <si>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</si>
  <si>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</si>
  <si>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</si>
  <si>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</si>
  <si>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</si>
  <si>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</si>
  <si>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</si>
  <si>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</si>
  <si>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</si>
  <si>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</si>
  <si>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</si>
  <si>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</si>
  <si>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</si>
  <si>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</si>
  <si>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</si>
  <si>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</si>
  <si>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</si>
  <si>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</si>
  <si>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</si>
  <si>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</si>
  <si>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</si>
  <si>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</si>
  <si>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</si>
  <si>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</si>
  <si>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</si>
  <si>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</si>
  <si>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</si>
  <si>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</si>
  <si>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</si>
  <si>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</si>
  <si>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</si>
  <si>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</si>
  <si>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</si>
  <si>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</si>
  <si>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</si>
  <si>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</si>
  <si>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</si>
  <si>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</si>
  <si>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</si>
  <si>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</si>
  <si>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</si>
  <si>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</si>
  <si>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</si>
  <si>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</si>
  <si>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</si>
  <si>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</si>
  <si>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</si>
  <si>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</si>
  <si>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</si>
  <si>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</si>
  <si>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</si>
  <si>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</si>
  <si>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</si>
  <si>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</si>
  <si>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</si>
  <si>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</si>
  <si>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</si>
  <si>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</si>
  <si>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</si>
  <si>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</si>
  <si>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</si>
  <si>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</si>
  <si>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</si>
  <si>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</si>
  <si>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</si>
  <si>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</si>
  <si>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</si>
  <si>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</si>
  <si>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</si>
  <si>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</si>
  <si>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</si>
  <si>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</si>
  <si>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</si>
  <si>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</si>
  <si>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</si>
  <si>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</si>
  <si>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</si>
  <si>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</si>
  <si>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</si>
  <si>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</si>
  <si>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</si>
  <si>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</si>
  <si>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</si>
  <si>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</si>
  <si>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</si>
  <si>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</si>
  <si>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</si>
  <si>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</si>
  <si>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</si>
  <si>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</si>
  <si>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</si>
  <si>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</si>
  <si>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</si>
  <si>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</si>
  <si>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</si>
  <si>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</si>
  <si>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</si>
  <si>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</si>
  <si>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</si>
  <si>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</si>
  <si>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</si>
  <si>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</si>
  <si>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</si>
  <si>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</si>
  <si>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</si>
  <si>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</si>
  <si>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</si>
  <si>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</si>
  <si>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</si>
  <si>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</si>
  <si>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</si>
  <si>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</si>
  <si>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</si>
  <si>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</si>
  <si>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</si>
  <si>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</si>
  <si>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</si>
  <si>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</si>
  <si>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</si>
  <si>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</si>
  <si>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</si>
  <si>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</si>
  <si>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</si>
  <si>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</si>
  <si>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</si>
  <si>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</si>
  <si>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</si>
  <si>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</si>
  <si>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</si>
  <si>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</si>
  <si>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</si>
  <si>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</si>
  <si>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</si>
  <si>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</si>
  <si>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</si>
  <si>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</si>
  <si>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</si>
  <si>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</si>
  <si>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</si>
  <si>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</si>
  <si>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</si>
  <si>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</si>
  <si>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</si>
  <si>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</si>
  <si>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</si>
  <si>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</si>
  <si>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</si>
  <si>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</si>
  <si>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</si>
  <si>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</si>
  <si>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</si>
  <si>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</si>
  <si>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</si>
  <si>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</si>
  <si>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</si>
  <si>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</si>
  <si>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</si>
  <si>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</si>
  <si>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</si>
  <si>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</si>
  <si>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</si>
  <si>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</si>
  <si>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</si>
  <si>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</si>
  <si>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</si>
  <si>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</si>
  <si>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</si>
  <si>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</si>
  <si>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</si>
  <si>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</si>
  <si>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</si>
  <si>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</si>
  <si>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</si>
  <si>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</si>
  <si>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</si>
  <si>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</si>
  <si>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</si>
  <si>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</si>
  <si>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</si>
  <si>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</si>
  <si>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</si>
  <si>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</si>
  <si>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</si>
  <si>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</si>
  <si>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</si>
  <si>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</si>
  <si>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</si>
  <si>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</si>
  <si>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</si>
  <si>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</si>
  <si>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</si>
  <si>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</si>
  <si>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</si>
  <si>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</si>
  <si>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</si>
  <si>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</si>
  <si>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</si>
  <si>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</si>
  <si>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</si>
  <si>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</si>
  <si>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</si>
  <si>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</si>
  <si>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</si>
  <si>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</si>
  <si>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</si>
  <si>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</si>
  <si>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</si>
  <si>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</si>
  <si>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</si>
  <si>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</si>
  <si>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</si>
  <si>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</si>
  <si>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</si>
  <si>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</si>
  <si>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</si>
  <si>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</si>
  <si>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</si>
  <si>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</si>
  <si>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</si>
  <si>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</si>
  <si>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</si>
  <si>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</si>
  <si>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</si>
  <si>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</si>
  <si>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</si>
  <si>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</si>
  <si>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</si>
  <si>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</si>
  <si>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</si>
  <si>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</si>
  <si>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</si>
  <si>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</si>
  <si>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</si>
  <si>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</si>
  <si>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</si>
  <si>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</si>
  <si>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</si>
  <si>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</si>
  <si>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</si>
  <si>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</si>
  <si>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</si>
  <si>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</si>
  <si>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</si>
  <si>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</si>
  <si>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</si>
  <si>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</si>
  <si>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</si>
  <si>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</si>
  <si>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</si>
  <si>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</si>
  <si>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</si>
  <si>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</si>
  <si>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</si>
  <si>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</si>
  <si>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</si>
  <si>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</si>
  <si>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</si>
  <si>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</si>
  <si>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</si>
  <si>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</si>
  <si>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</si>
  <si>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</si>
  <si>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</si>
  <si>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</si>
  <si>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</si>
  <si>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</si>
  <si>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</si>
  <si>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</si>
  <si>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</si>
  <si>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</si>
  <si>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</si>
  <si>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</si>
  <si>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</si>
  <si>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</si>
  <si>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</si>
  <si>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</si>
  <si>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</si>
  <si>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</si>
  <si>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</si>
  <si>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</si>
  <si>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</si>
  <si>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</si>
  <si>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</si>
  <si>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</si>
  <si>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</si>
  <si>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</si>
  <si>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</si>
  <si>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</si>
  <si>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</si>
  <si>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</si>
  <si>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</si>
  <si>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</si>
  <si>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</si>
  <si>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</si>
  <si>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</si>
  <si>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</si>
  <si>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</si>
  <si>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</si>
  <si>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</si>
  <si>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</si>
  <si>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</si>
  <si>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</si>
  <si>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</si>
  <si>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</si>
  <si>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</si>
  <si>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</si>
  <si>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</si>
  <si>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</si>
  <si>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</si>
  <si>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</si>
  <si>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</si>
  <si>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</si>
  <si>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</si>
  <si>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</si>
  <si>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</si>
  <si>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</si>
  <si>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</si>
  <si>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</si>
  <si>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</si>
  <si>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</si>
  <si>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</si>
  <si>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</si>
  <si>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</si>
  <si>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</si>
  <si>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</si>
  <si>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</si>
  <si>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</si>
  <si>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</si>
  <si>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</si>
  <si>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</si>
  <si>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</si>
  <si>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</si>
  <si>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</si>
  <si>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</si>
  <si>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</si>
  <si>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</si>
  <si>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</si>
  <si>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</si>
  <si>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</si>
  <si>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</si>
  <si>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</si>
  <si>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</si>
  <si>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</si>
  <si>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</si>
  <si>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</si>
  <si>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</si>
  <si>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</si>
  <si>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</si>
  <si>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</si>
  <si>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</si>
  <si>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</si>
  <si>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</si>
  <si>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</si>
  <si>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</si>
  <si>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</si>
  <si>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</si>
  <si>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</si>
  <si>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</si>
  <si>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</si>
  <si>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</si>
  <si>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</si>
  <si>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</si>
  <si>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</si>
  <si>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</si>
  <si>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</si>
  <si>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</si>
  <si>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</si>
  <si>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</si>
  <si>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</si>
  <si>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</si>
  <si>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</si>
  <si>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</si>
  <si>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</si>
  <si>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</si>
  <si>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</si>
  <si>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</si>
  <si>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</si>
  <si>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</si>
  <si>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</si>
  <si>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</si>
  <si>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</si>
  <si>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</si>
  <si>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</si>
  <si>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</si>
  <si>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</si>
  <si>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</si>
  <si>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</si>
  <si>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</si>
  <si>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</si>
  <si>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</si>
  <si>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</si>
  <si>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</si>
  <si>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</si>
  <si>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</si>
  <si>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</si>
  <si>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</si>
  <si>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</si>
  <si>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</si>
  <si>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</si>
  <si>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</si>
  <si>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</si>
  <si>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</si>
  <si>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</si>
  <si>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</si>
  <si>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</si>
  <si>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</si>
  <si>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</si>
  <si>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</si>
  <si>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</si>
  <si>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</si>
  <si>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</si>
  <si>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</si>
  <si>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</si>
  <si>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</si>
  <si>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</si>
  <si>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</si>
  <si>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</si>
  <si>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</si>
  <si>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</si>
  <si>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</si>
  <si>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</si>
  <si>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</si>
  <si>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</si>
  <si>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</si>
  <si>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</si>
  <si>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</si>
  <si>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</si>
  <si>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</si>
  <si>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</si>
  <si>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</si>
  <si>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</si>
  <si>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</si>
  <si>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</si>
  <si>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</si>
  <si>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</si>
  <si>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</si>
  <si>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</si>
  <si>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</si>
  <si>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</si>
  <si>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</si>
  <si>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</si>
  <si>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</si>
  <si>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</si>
  <si>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</si>
  <si>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</si>
  <si>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</si>
  <si>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</si>
  <si>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</si>
  <si>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</si>
  <si>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</si>
  <si>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</si>
  <si>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</si>
  <si>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</si>
  <si>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</si>
  <si>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</si>
  <si>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</si>
  <si>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</si>
  <si>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</si>
  <si>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</si>
  <si>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</si>
  <si>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</si>
  <si>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</si>
  <si>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</si>
  <si>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</si>
  <si>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</si>
  <si>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</si>
  <si>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</si>
  <si>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</si>
  <si>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</si>
  <si>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</si>
  <si>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</si>
  <si>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</si>
  <si>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</si>
  <si>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</si>
  <si>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</si>
  <si>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</si>
  <si>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</si>
  <si>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</si>
  <si>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</si>
  <si>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</si>
  <si>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</si>
  <si>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</si>
  <si>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</si>
  <si>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</si>
  <si>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</si>
  <si>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</si>
  <si>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</si>
  <si>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</si>
  <si>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</si>
  <si>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</si>
  <si>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</si>
  <si>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</si>
  <si>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</si>
  <si>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</si>
  <si>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</si>
  <si>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</si>
  <si>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</si>
  <si>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</si>
  <si>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</si>
  <si>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</si>
  <si>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</si>
  <si>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</si>
  <si>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</si>
  <si>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</si>
  <si>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</si>
  <si>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</si>
  <si>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</si>
  <si>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</si>
  <si>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</si>
  <si>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</si>
  <si>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</si>
  <si>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</si>
  <si>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</si>
  <si>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</si>
  <si>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</si>
  <si>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</si>
  <si>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</si>
  <si>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</si>
  <si>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</si>
  <si>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</si>
  <si>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</si>
  <si>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</si>
  <si>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</si>
  <si>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</si>
  <si>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</si>
  <si>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</si>
  <si>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</si>
  <si>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</si>
  <si>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</si>
  <si>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</si>
  <si>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</si>
  <si>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</si>
  <si>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</si>
  <si>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</si>
  <si>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</si>
  <si>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</si>
  <si>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</si>
  <si>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</si>
  <si>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</si>
  <si>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</si>
  <si>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</si>
  <si>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</si>
  <si>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</si>
  <si>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</si>
  <si>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</si>
  <si>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</si>
  <si>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</si>
  <si>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</si>
  <si>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</si>
  <si>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</si>
  <si>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</si>
  <si>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</si>
  <si>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</si>
  <si>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</si>
  <si>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</si>
  <si>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</si>
  <si>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</si>
  <si>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</si>
  <si>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</si>
  <si>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</si>
  <si>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</si>
  <si>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</si>
  <si>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</si>
  <si>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</si>
  <si>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</si>
  <si>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</si>
  <si>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</si>
  <si>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</si>
  <si>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</si>
  <si>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</si>
  <si>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</si>
  <si>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</si>
  <si>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</si>
  <si>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</si>
  <si>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</si>
  <si>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</si>
  <si>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</si>
  <si>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</si>
  <si>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</si>
  <si>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</si>
  <si>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</si>
  <si>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</si>
  <si>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</si>
  <si>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</si>
  <si>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</si>
  <si>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</si>
  <si>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</si>
  <si>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</si>
  <si>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</si>
  <si>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</si>
  <si>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</si>
  <si>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</si>
  <si>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</si>
  <si>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</si>
  <si>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</si>
  <si>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</si>
  <si>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</si>
  <si>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</si>
  <si>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</si>
  <si>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</si>
  <si>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</si>
  <si>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</si>
  <si>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</si>
  <si>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</si>
  <si>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</si>
  <si>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</si>
  <si>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</si>
  <si>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</si>
  <si>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</si>
  <si>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</si>
  <si>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</si>
  <si>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</si>
  <si>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</si>
  <si>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</si>
  <si>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</si>
  <si>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</si>
  <si>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</si>
  <si>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</si>
  <si>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</si>
  <si>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</si>
  <si>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</si>
  <si>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</si>
  <si>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</si>
  <si>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</si>
  <si>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</si>
  <si>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</si>
  <si>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</si>
  <si>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</si>
  <si>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</si>
  <si>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</si>
  <si>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</si>
  <si>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</si>
  <si>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</si>
  <si>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</si>
  <si>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</si>
  <si>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</si>
  <si>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</si>
  <si>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</si>
  <si>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</si>
  <si>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</si>
  <si>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</si>
  <si>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</si>
  <si>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</si>
  <si>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</si>
  <si>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</si>
  <si>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</si>
  <si>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</si>
  <si>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</si>
  <si>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</si>
  <si>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</si>
  <si>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</si>
  <si>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</si>
  <si>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</si>
  <si>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</si>
  <si>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</si>
  <si>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</si>
  <si>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</si>
  <si>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</si>
  <si>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</si>
  <si>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</si>
  <si>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</si>
  <si>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</si>
  <si>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</si>
  <si>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</si>
  <si>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</si>
  <si>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</si>
  <si>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</si>
  <si>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</si>
  <si>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</si>
  <si>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</si>
  <si>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</si>
  <si>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</si>
  <si>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</si>
  <si>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</si>
  <si>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</si>
  <si>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</si>
  <si>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</si>
  <si>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</si>
  <si>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</si>
  <si>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</si>
  <si>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</si>
  <si>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</si>
  <si>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</si>
  <si>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</si>
  <si>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</si>
  <si>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</si>
  <si>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</si>
  <si>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</si>
  <si>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</si>
  <si>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</si>
  <si>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</si>
  <si>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</si>
  <si>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</si>
  <si>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</si>
  <si>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</si>
  <si>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</si>
  <si>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</si>
  <si>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</si>
  <si>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</si>
  <si>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</si>
  <si>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</si>
  <si>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</si>
  <si>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</si>
  <si>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</si>
  <si>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</si>
  <si>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</si>
  <si>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</si>
  <si>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</si>
  <si>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</si>
  <si>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</si>
  <si>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</si>
  <si>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</si>
  <si>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</si>
  <si>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</si>
  <si>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</si>
  <si>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</si>
  <si>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</si>
  <si>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</si>
  <si>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</si>
  <si>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</si>
  <si>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</si>
  <si>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</si>
  <si>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</si>
  <si>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</si>
  <si>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</si>
  <si>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</si>
  <si>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</si>
  <si>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</si>
  <si>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</si>
  <si>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</si>
  <si>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</si>
  <si>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</si>
  <si>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</si>
  <si>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</si>
  <si>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</si>
  <si>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</si>
  <si>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</si>
  <si>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</si>
  <si>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</si>
  <si>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</si>
  <si>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</si>
  <si>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</si>
  <si>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</si>
  <si>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</si>
  <si>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</si>
  <si>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</si>
  <si>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</si>
  <si>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</si>
  <si>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</si>
  <si>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</si>
  <si>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</si>
  <si>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</si>
  <si>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</si>
  <si>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</si>
  <si>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</si>
  <si>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</si>
  <si>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</si>
  <si>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</si>
  <si>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</si>
  <si>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</si>
  <si>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</si>
  <si>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</si>
  <si>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</si>
  <si>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</si>
  <si>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</si>
  <si>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</si>
  <si>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</si>
  <si>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</si>
  <si>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</si>
  <si>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</si>
  <si>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</si>
  <si>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</si>
  <si>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</si>
  <si>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</si>
  <si>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</si>
  <si>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</si>
  <si>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</si>
  <si>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</si>
  <si>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</si>
  <si>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</si>
  <si>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</si>
  <si>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</si>
  <si>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</si>
  <si>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</si>
  <si>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</si>
  <si>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</si>
  <si>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</si>
  <si>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</si>
  <si>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</si>
  <si>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</si>
  <si>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</si>
  <si>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</si>
  <si>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</si>
  <si>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</si>
  <si>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</si>
  <si>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</si>
  <si>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</si>
  <si>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</si>
  <si>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</si>
  <si>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</si>
  <si>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</si>
  <si>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</si>
  <si>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</si>
  <si>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</si>
  <si>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</si>
  <si>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</si>
  <si>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</si>
  <si>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</si>
  <si>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</si>
  <si>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</si>
  <si>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</si>
  <si>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</si>
  <si>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</si>
  <si>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</si>
  <si>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</si>
  <si>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</si>
  <si>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</si>
  <si>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</si>
  <si>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</si>
  <si>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</si>
  <si>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</si>
  <si>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</si>
  <si>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</si>
  <si>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</si>
  <si>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</si>
  <si>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</si>
  <si>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</si>
  <si>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</si>
  <si>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</si>
  <si>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</si>
  <si>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</si>
  <si>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</si>
  <si>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</si>
  <si>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</si>
  <si>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</si>
  <si>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</si>
  <si>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</si>
  <si>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</si>
  <si>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</si>
  <si>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</si>
  <si>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</si>
  <si>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</si>
  <si>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</si>
  <si>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</si>
  <si>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</si>
  <si>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</si>
  <si>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</si>
  <si>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</si>
  <si>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</si>
  <si>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</si>
  <si>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</si>
  <si>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</si>
  <si>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</si>
  <si>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</si>
  <si>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</si>
  <si>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</si>
  <si>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</si>
  <si>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</si>
  <si>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</si>
  <si>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</si>
  <si>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</si>
  <si>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</si>
  <si>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</si>
  <si>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</si>
  <si>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</si>
  <si>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</si>
  <si>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</si>
  <si>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</si>
  <si>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</si>
  <si>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</si>
  <si>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</si>
  <si>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</si>
  <si>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</si>
  <si>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</si>
  <si>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</si>
  <si>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</si>
  <si>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</si>
  <si>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</si>
  <si>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</si>
  <si>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</si>
  <si>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</si>
  <si>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</si>
  <si>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</si>
  <si>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</si>
  <si>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</si>
  <si>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</si>
  <si>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</si>
  <si>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</si>
  <si>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</si>
  <si>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</si>
  <si>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</si>
  <si>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</si>
  <si>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</si>
  <si>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</si>
  <si>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</si>
  <si>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</si>
  <si>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</si>
  <si>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</si>
  <si>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</si>
  <si>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</si>
  <si>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</si>
  <si>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</si>
  <si>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</si>
  <si>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</si>
  <si>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</si>
  <si>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</si>
  <si>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</si>
  <si>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</si>
  <si>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</si>
  <si>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</si>
  <si>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</si>
  <si>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</si>
  <si>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</si>
  <si>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</si>
  <si>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</si>
  <si>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</si>
  <si>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</si>
  <si>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</si>
  <si>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</si>
  <si>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</si>
  <si>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</si>
  <si>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</si>
  <si>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</si>
  <si>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</si>
  <si>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</si>
  <si>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</si>
  <si>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</si>
  <si>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</si>
  <si>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</si>
  <si>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</si>
  <si>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</si>
  <si>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</si>
  <si>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</si>
  <si>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</si>
  <si>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</si>
  <si>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</si>
  <si>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</si>
  <si>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</si>
  <si>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</si>
  <si>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</si>
  <si>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</si>
  <si>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</si>
  <si>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</si>
  <si>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</si>
  <si>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</si>
  <si>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</si>
  <si>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</si>
  <si>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</si>
  <si>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</si>
  <si>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</si>
  <si>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</si>
  <si>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</si>
  <si>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</si>
  <si>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</si>
  <si>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</si>
  <si>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</si>
  <si>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</si>
  <si>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</si>
  <si>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</si>
  <si>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</si>
  <si>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</si>
  <si>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</si>
  <si>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</si>
  <si>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</si>
  <si>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</si>
  <si>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</si>
  <si>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</si>
  <si>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</si>
  <si>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</si>
  <si>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</si>
  <si>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</si>
  <si>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</si>
  <si>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</si>
  <si>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</si>
  <si>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</si>
  <si>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</si>
  <si>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</si>
  <si>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</si>
  <si>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</si>
  <si>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</si>
  <si>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</si>
  <si>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</si>
  <si>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</si>
  <si>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</si>
  <si>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</si>
  <si>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</si>
  <si>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</si>
  <si>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</si>
  <si>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</si>
  <si>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</si>
  <si>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</si>
  <si>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</si>
  <si>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</si>
  <si>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</si>
  <si>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</si>
  <si>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</si>
  <si>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</si>
  <si>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</si>
  <si>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</si>
  <si>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</si>
  <si>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</si>
  <si>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</si>
  <si>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</si>
  <si>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</si>
  <si>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</si>
  <si>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</si>
  <si>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</si>
  <si>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</si>
  <si>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</si>
  <si>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</si>
  <si>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</si>
  <si>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</si>
  <si>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</si>
  <si>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</si>
  <si>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</si>
  <si>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</si>
  <si>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</si>
  <si>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</si>
  <si>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</si>
  <si>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</si>
  <si>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</si>
  <si>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</si>
  <si>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</si>
  <si>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</si>
  <si>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</si>
  <si>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</si>
  <si>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</si>
  <si>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</si>
  <si>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</si>
  <si>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</si>
  <si>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</si>
  <si>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</si>
  <si>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</si>
  <si>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</si>
  <si>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</si>
  <si>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</si>
  <si>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</si>
  <si>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</si>
  <si>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</si>
  <si>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</si>
  <si>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</si>
  <si>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</si>
  <si>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</si>
  <si>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</si>
  <si>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</si>
  <si>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</si>
  <si>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</si>
  <si>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</si>
  <si>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</si>
  <si>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</si>
  <si>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</si>
  <si>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</si>
  <si>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</si>
  <si>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</si>
  <si>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</si>
  <si>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</si>
  <si>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</si>
  <si>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</si>
  <si>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</si>
  <si>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</si>
  <si>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</si>
  <si>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</si>
  <si>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</si>
  <si>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</si>
  <si>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</si>
  <si>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</si>
  <si>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</si>
  <si>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</si>
  <si>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</si>
  <si>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</si>
  <si>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</si>
  <si>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</si>
  <si>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</si>
  <si>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</si>
  <si>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</si>
  <si>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</si>
  <si>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</si>
  <si>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</si>
  <si>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</si>
  <si>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</si>
  <si>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</si>
  <si>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</si>
  <si>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</si>
  <si>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</si>
  <si>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</si>
  <si>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</si>
  <si>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</si>
  <si>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</si>
  <si>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</si>
  <si>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</si>
  <si>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</si>
  <si>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</si>
  <si>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</si>
  <si>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</si>
  <si>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</si>
  <si>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</si>
  <si>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</si>
  <si>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</si>
  <si>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</si>
  <si>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</si>
  <si>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</si>
  <si>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</si>
  <si>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</si>
  <si>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</si>
  <si>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</si>
  <si>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</si>
  <si>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</si>
  <si>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</si>
  <si>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</si>
  <si>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</si>
  <si>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</si>
  <si>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</si>
  <si>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</si>
  <si>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</si>
  <si>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</si>
  <si>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</si>
  <si>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</si>
  <si>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</si>
  <si>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</si>
  <si>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</si>
  <si>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</si>
  <si>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</si>
  <si>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</si>
  <si>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</si>
  <si>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</si>
  <si>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</si>
  <si>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</si>
  <si>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</si>
  <si>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</si>
  <si>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</si>
  <si>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</si>
  <si>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</si>
  <si>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</si>
  <si>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</si>
  <si>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</si>
  <si>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</si>
  <si>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</si>
  <si>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</si>
  <si>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</si>
  <si>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</si>
  <si>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</si>
  <si>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</si>
  <si>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</si>
  <si>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</si>
  <si>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</si>
  <si>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</si>
  <si>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</si>
  <si>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</si>
  <si>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</si>
  <si>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</si>
  <si>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</si>
  <si>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</si>
  <si>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</si>
  <si>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</si>
  <si>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</si>
  <si>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</si>
  <si>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</si>
  <si>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</si>
  <si>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</si>
  <si>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</si>
  <si>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</si>
  <si>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</si>
  <si>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</si>
  <si>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</si>
  <si>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</si>
  <si>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</si>
  <si>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</si>
  <si>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</si>
  <si>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</si>
  <si>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</si>
  <si>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</si>
  <si>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</si>
  <si>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</si>
  <si>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</si>
  <si>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</si>
  <si>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</si>
  <si>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</si>
  <si>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</si>
  <si>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</si>
  <si>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</si>
  <si>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</si>
  <si>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</si>
  <si>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</si>
  <si>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</si>
  <si>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</si>
  <si>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</si>
  <si>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</si>
  <si>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</si>
  <si>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</si>
  <si>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</si>
  <si>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</si>
  <si>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</si>
  <si>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</si>
  <si>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</si>
  <si>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</si>
  <si>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</si>
  <si>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</si>
  <si>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</si>
  <si>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</si>
  <si>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</si>
  <si>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</si>
  <si>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</si>
  <si>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</si>
  <si>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</si>
  <si>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</si>
  <si>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</si>
  <si>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</si>
  <si>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</si>
  <si>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</si>
  <si>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</si>
  <si>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</si>
  <si>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</si>
  <si>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</si>
  <si>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</si>
  <si>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</si>
  <si>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</si>
  <si>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</si>
  <si>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</si>
  <si>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</si>
  <si>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</si>
  <si>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</si>
  <si>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</si>
  <si>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</si>
  <si>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</si>
  <si>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</si>
  <si>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</si>
  <si>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</si>
  <si>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</si>
  <si>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</si>
  <si>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</si>
  <si>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</si>
  <si>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</si>
  <si>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</si>
  <si>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</si>
  <si>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</si>
  <si>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</si>
  <si>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</si>
  <si>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</si>
  <si>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</si>
  <si>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</si>
  <si>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</si>
  <si>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</si>
  <si>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</si>
  <si>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</si>
  <si>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</si>
  <si>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</si>
  <si>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</si>
  <si>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</si>
  <si>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</si>
  <si>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</si>
  <si>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</si>
  <si>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</si>
  <si>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</si>
  <si>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</si>
  <si>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</si>
  <si>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</si>
  <si>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</si>
  <si>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</si>
  <si>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</si>
  <si>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</si>
  <si>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</si>
  <si>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</si>
  <si>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</si>
  <si>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</si>
  <si>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</si>
  <si>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</si>
  <si>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</si>
  <si>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</si>
  <si>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</si>
  <si>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</si>
  <si>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</si>
  <si>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</si>
  <si>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</si>
  <si>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</si>
  <si>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</si>
  <si>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</si>
  <si>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</si>
  <si>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</si>
  <si>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</si>
  <si>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</si>
  <si>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</si>
  <si>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</si>
  <si>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</si>
  <si>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</si>
  <si>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</si>
  <si>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</si>
  <si>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</si>
  <si>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</si>
  <si>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</si>
  <si>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</si>
  <si>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</si>
  <si>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</si>
  <si>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</si>
  <si>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</si>
  <si>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</si>
  <si>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</si>
  <si>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</si>
  <si>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</si>
  <si>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</si>
  <si>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</si>
  <si>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</si>
  <si>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</si>
  <si>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</si>
  <si>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</si>
  <si>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</si>
  <si>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</si>
  <si>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</si>
  <si>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</si>
  <si>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</si>
  <si>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</si>
  <si>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</si>
  <si>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</si>
  <si>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</si>
  <si>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</si>
  <si>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</si>
  <si>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</si>
  <si>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</si>
  <si>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</si>
  <si>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</si>
  <si>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</si>
  <si>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</si>
  <si>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</si>
  <si>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</si>
  <si>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</si>
  <si>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</si>
  <si>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</si>
  <si>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</si>
  <si>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</si>
  <si>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</si>
  <si>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</si>
  <si>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</si>
  <si>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</si>
  <si>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</si>
  <si>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</si>
  <si>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</si>
  <si>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</si>
  <si>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</si>
  <si>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</si>
  <si>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</si>
  <si>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</si>
  <si>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</si>
  <si>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</si>
  <si>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</si>
  <si>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</si>
  <si>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</si>
  <si>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</si>
  <si>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</si>
  <si>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</si>
  <si>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</si>
  <si>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</si>
  <si>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</si>
  <si>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</si>
  <si>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</si>
  <si>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</si>
  <si>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</si>
  <si>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</si>
  <si>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</si>
  <si>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</si>
  <si>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</si>
  <si>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</si>
  <si>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</si>
  <si>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</si>
  <si>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</si>
  <si>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</si>
  <si>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</si>
  <si>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</si>
  <si>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</si>
  <si>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</si>
  <si>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</si>
  <si>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</si>
  <si>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</si>
  <si>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</si>
  <si>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</si>
  <si>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</si>
  <si>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</si>
  <si>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</si>
  <si>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</si>
  <si>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</si>
  <si>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</si>
  <si>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</si>
  <si>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</si>
  <si>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</si>
  <si>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</si>
  <si>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</si>
  <si>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</si>
  <si>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</si>
  <si>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</si>
  <si>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</si>
  <si>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</si>
  <si>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</si>
  <si>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</si>
  <si>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</si>
  <si>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</si>
  <si>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</si>
  <si>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</si>
  <si>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</si>
  <si>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</si>
  <si>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</si>
  <si>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</si>
  <si>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</si>
  <si>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</si>
  <si>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</si>
  <si>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</si>
  <si>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</si>
  <si>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</si>
  <si>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</si>
  <si>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</si>
  <si>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</si>
  <si>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</si>
  <si>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</si>
  <si>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</si>
  <si>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</si>
  <si>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</si>
  <si>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</si>
  <si>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</si>
  <si>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</si>
  <si>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</si>
  <si>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</si>
  <si>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</si>
  <si>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</si>
  <si>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</si>
  <si>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</si>
  <si>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</si>
  <si>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</si>
  <si>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</si>
  <si>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</si>
  <si>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</si>
  <si>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</si>
  <si>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</si>
  <si>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</si>
  <si>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</si>
  <si>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</si>
  <si>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</si>
  <si>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</si>
  <si>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</si>
  <si>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</si>
  <si>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</si>
  <si>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</si>
  <si>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</si>
  <si>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</si>
  <si>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</si>
  <si>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</si>
  <si>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</si>
  <si>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</si>
  <si>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</si>
  <si>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</si>
  <si>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</si>
  <si>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</si>
  <si>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</si>
  <si>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</si>
  <si>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</si>
  <si>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</si>
  <si>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</si>
  <si>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</si>
  <si>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</si>
  <si>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</si>
  <si>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</si>
  <si>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</si>
  <si>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</si>
  <si>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</si>
  <si>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</si>
  <si>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</si>
  <si>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</si>
  <si>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</si>
  <si>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</si>
  <si>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</si>
  <si>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</si>
  <si>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</si>
  <si>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</si>
  <si>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</si>
  <si>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</si>
  <si>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</si>
  <si>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</si>
  <si>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</si>
  <si>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</si>
  <si>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</si>
  <si>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</si>
  <si>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</si>
  <si>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</si>
  <si>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</si>
  <si>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</si>
  <si>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</si>
  <si>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</si>
  <si>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</si>
  <si>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</si>
  <si>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</si>
  <si>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</si>
  <si>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</si>
  <si>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</si>
  <si>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</si>
  <si>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</si>
  <si>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</si>
  <si>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</si>
  <si>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</si>
  <si>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</si>
  <si>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</si>
  <si>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</si>
  <si>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</si>
  <si>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</si>
  <si>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</si>
  <si>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</si>
  <si>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</si>
  <si>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</si>
  <si>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</si>
  <si>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</si>
  <si>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</si>
  <si>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</si>
  <si>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</si>
  <si>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</si>
  <si>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</si>
  <si>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</si>
  <si>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</si>
  <si>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</si>
  <si>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</si>
  <si>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</si>
  <si>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</si>
  <si>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</si>
  <si>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</si>
  <si>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</si>
  <si>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</si>
  <si>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</si>
  <si>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</si>
  <si>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</si>
  <si>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</si>
  <si>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</si>
  <si>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</si>
  <si>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</si>
  <si>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</si>
  <si>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</si>
  <si>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</si>
  <si>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</si>
  <si>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</si>
  <si>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</si>
  <si>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</si>
  <si>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</si>
  <si>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</si>
  <si>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</si>
  <si>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</si>
  <si>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</si>
  <si>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</si>
  <si>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</si>
  <si>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</si>
  <si>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</si>
  <si>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</si>
  <si>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</si>
  <si>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</si>
  <si>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</si>
  <si>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</si>
  <si>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</si>
  <si>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</si>
  <si>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</si>
  <si>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</si>
  <si>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</si>
  <si>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</si>
  <si>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</si>
  <si>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</si>
  <si>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</si>
  <si>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</si>
  <si>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</si>
  <si>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</si>
  <si>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</si>
  <si>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</si>
  <si>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</si>
  <si>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</si>
  <si>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</si>
  <si>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</si>
  <si>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</si>
  <si>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</si>
  <si>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</si>
  <si>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</si>
  <si>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</si>
  <si>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</si>
  <si>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</si>
  <si>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</si>
  <si>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</si>
  <si>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</si>
  <si>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</si>
  <si>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</si>
  <si>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</si>
  <si>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</si>
  <si>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</si>
  <si>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</si>
  <si>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</si>
  <si>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</si>
  <si>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</si>
  <si>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</si>
  <si>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</si>
  <si>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</si>
  <si>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</si>
  <si>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</si>
  <si>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</si>
  <si>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</si>
  <si>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</si>
  <si>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</si>
  <si>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</si>
  <si>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</si>
  <si>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</si>
  <si>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</si>
  <si>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</si>
  <si>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</si>
  <si>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</si>
  <si>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</si>
  <si>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</si>
  <si>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</si>
  <si>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</si>
  <si>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</si>
  <si>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</si>
  <si>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</si>
  <si>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</si>
  <si>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</si>
  <si>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</si>
  <si>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</si>
  <si>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</si>
  <si>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</si>
  <si>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</si>
  <si>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</si>
  <si>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</si>
  <si>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</si>
  <si>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</si>
  <si>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</si>
  <si>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</si>
  <si>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</si>
  <si>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</si>
  <si>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</si>
  <si>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</si>
  <si>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</si>
  <si>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</si>
  <si>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</si>
  <si>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</si>
  <si>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</si>
  <si>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</si>
  <si>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</si>
  <si>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</si>
  <si>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</si>
  <si>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</si>
  <si>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</si>
  <si>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</si>
  <si>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</si>
  <si>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</si>
  <si>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</si>
  <si>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</si>
  <si>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</si>
  <si>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</si>
  <si>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</si>
  <si>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</si>
  <si>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</si>
  <si>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</si>
  <si>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</si>
  <si>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</si>
  <si>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</si>
  <si>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</si>
  <si>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</si>
  <si>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</si>
  <si>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</si>
  <si>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</si>
  <si>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</si>
  <si>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</si>
  <si>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</si>
  <si>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</si>
  <si>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</si>
  <si>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</si>
  <si>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</si>
  <si>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</si>
  <si>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</si>
  <si>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</si>
  <si>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</si>
  <si>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</si>
  <si>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</si>
  <si>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</si>
  <si>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</si>
  <si>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</si>
  <si>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</si>
  <si>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</si>
  <si>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</si>
  <si>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</si>
  <si>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</si>
  <si>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</si>
  <si>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</si>
  <si>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</si>
  <si>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</si>
  <si>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</si>
  <si>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</si>
  <si>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</si>
  <si>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</si>
  <si>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</si>
  <si>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</si>
  <si>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</si>
  <si>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</si>
  <si>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</si>
  <si>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</si>
  <si>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</si>
  <si>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</si>
  <si>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</si>
  <si>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</si>
  <si>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</si>
  <si>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</si>
  <si>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</si>
  <si>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</si>
  <si>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</si>
  <si>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</si>
  <si>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</si>
  <si>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</si>
  <si>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</si>
  <si>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</si>
  <si>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</si>
  <si>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</si>
  <si>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</si>
  <si>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</si>
  <si>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</si>
  <si>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</si>
  <si>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</si>
  <si>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</si>
  <si>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</si>
  <si>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</si>
  <si>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</si>
  <si>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</si>
  <si>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</si>
  <si>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</si>
  <si>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</si>
  <si>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</si>
  <si>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</si>
  <si>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</si>
  <si>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</si>
  <si>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</si>
  <si>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</si>
  <si>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</si>
  <si>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</si>
  <si>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</si>
  <si>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</si>
  <si>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</si>
  <si>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</si>
  <si>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</si>
  <si>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</si>
  <si>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</si>
  <si>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</si>
  <si>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</si>
  <si>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</si>
  <si>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</si>
  <si>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</si>
  <si>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</si>
  <si>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</si>
  <si>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</si>
  <si>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</si>
  <si>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</si>
  <si>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</si>
  <si>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</si>
  <si>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</si>
  <si>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</si>
  <si>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</si>
  <si>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</si>
  <si>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</si>
  <si>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</si>
  <si>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</si>
  <si>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</si>
  <si>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</si>
  <si>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</si>
  <si>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</si>
  <si>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</si>
  <si>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</si>
  <si>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</si>
  <si>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</si>
  <si>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</si>
  <si>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</si>
  <si>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</si>
  <si>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</si>
  <si>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</si>
  <si>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</si>
  <si>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</si>
  <si>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</si>
  <si>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</si>
  <si>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</si>
  <si>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</si>
  <si>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</si>
  <si>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</si>
  <si>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</si>
  <si>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</si>
  <si>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</si>
  <si>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</si>
  <si>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</si>
  <si>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</si>
  <si>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</si>
  <si>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</si>
  <si>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</si>
  <si>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</si>
  <si>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</si>
  <si>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</si>
  <si>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</si>
  <si>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</si>
  <si>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</si>
  <si>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</si>
  <si>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</si>
  <si>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</si>
  <si>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</si>
  <si>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</si>
  <si>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</si>
  <si>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</si>
  <si>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</si>
  <si>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</si>
  <si>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</si>
  <si>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</si>
  <si>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</si>
  <si>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</si>
  <si>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</si>
  <si>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</si>
  <si>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</si>
  <si>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</si>
  <si>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</si>
  <si>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</si>
  <si>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</si>
  <si>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</si>
  <si>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</si>
  <si>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</si>
  <si>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</si>
  <si>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</si>
  <si>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</si>
  <si>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</si>
  <si>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</si>
  <si>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</si>
  <si>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</si>
  <si>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</si>
  <si>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</si>
  <si>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</si>
  <si>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</si>
  <si>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</si>
  <si>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</si>
  <si>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</si>
  <si>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</si>
  <si>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</si>
  <si>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</si>
  <si>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</si>
  <si>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</si>
  <si>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</si>
  <si>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</si>
  <si>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</si>
  <si>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</si>
  <si>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</si>
  <si>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</si>
  <si>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</si>
  <si>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</si>
  <si>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</si>
  <si>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</si>
  <si>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</si>
  <si>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</si>
  <si>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</si>
  <si>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</si>
  <si>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</si>
  <si>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</si>
  <si>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</si>
  <si>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</si>
  <si>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</si>
  <si>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</si>
  <si>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</si>
  <si>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</si>
  <si>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</si>
  <si>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</si>
  <si>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</si>
  <si>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</si>
  <si>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</si>
  <si>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</si>
  <si>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</si>
  <si>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</si>
  <si>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</si>
  <si>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</si>
  <si>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</si>
  <si>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</si>
  <si>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</si>
  <si>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</si>
  <si>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</si>
  <si>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</si>
  <si>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</si>
  <si>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</si>
  <si>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</si>
  <si>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</si>
  <si>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</si>
  <si>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</si>
  <si>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</si>
  <si>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</si>
  <si>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</si>
  <si>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</si>
  <si>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</si>
  <si>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</si>
  <si>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</si>
  <si>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</si>
  <si>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</si>
  <si>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</si>
  <si>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</si>
  <si>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</si>
  <si>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</si>
  <si>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</si>
  <si>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</si>
  <si>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</si>
  <si>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</si>
  <si>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</si>
  <si>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</si>
  <si>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</si>
  <si>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</si>
  <si>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</si>
  <si>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</si>
  <si>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</si>
  <si>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</si>
  <si>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</si>
  <si>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</si>
  <si>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</si>
  <si>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</si>
  <si>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</si>
  <si>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</si>
  <si>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</si>
  <si>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</si>
  <si>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</si>
  <si>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</si>
  <si>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</si>
  <si>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</si>
  <si>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</si>
  <si>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</si>
  <si>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</si>
  <si>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</si>
  <si>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</si>
  <si>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</si>
  <si>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</si>
  <si>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</si>
  <si>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</si>
  <si>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</si>
  <si>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</si>
  <si>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</si>
  <si>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</si>
  <si>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</si>
  <si>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</si>
  <si>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</si>
  <si>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</si>
  <si>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</si>
  <si>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</si>
  <si>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</si>
  <si>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</si>
  <si>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</si>
  <si>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</si>
  <si>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</si>
  <si>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</si>
  <si>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</si>
  <si>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</si>
  <si>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</si>
  <si>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</si>
  <si>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</si>
  <si>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</si>
  <si>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</si>
  <si>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</si>
  <si>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</si>
  <si>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</si>
  <si>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</si>
  <si>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</si>
  <si>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</si>
  <si>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</si>
  <si>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</si>
  <si>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</si>
  <si>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</si>
  <si>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</si>
  <si>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</si>
  <si>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</si>
  <si>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</si>
  <si>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</si>
  <si>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</si>
  <si>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</si>
  <si>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</si>
  <si>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</si>
  <si>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</si>
  <si>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</si>
  <si>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</si>
  <si>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</si>
  <si>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</si>
  <si>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</si>
  <si>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</si>
  <si>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</si>
  <si>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</si>
  <si>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</si>
  <si>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</si>
  <si>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</si>
  <si>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</si>
  <si>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</si>
  <si>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</si>
  <si>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</si>
  <si>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</si>
  <si>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</si>
  <si>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</si>
  <si>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</si>
  <si>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</si>
  <si>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</si>
  <si>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</si>
  <si>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</si>
  <si>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</si>
  <si>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</si>
  <si>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</si>
  <si>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</si>
  <si>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</si>
  <si>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</si>
  <si>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</si>
  <si>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</si>
  <si>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</si>
  <si>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</si>
  <si>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</si>
  <si>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</si>
  <si>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</si>
  <si>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</si>
  <si>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</si>
  <si>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</si>
  <si>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</si>
  <si>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</si>
  <si>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</si>
  <si>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</si>
  <si>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</si>
  <si>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</si>
  <si>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</si>
  <si>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</si>
  <si>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</si>
  <si>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</si>
  <si>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</si>
  <si>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</si>
  <si>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</si>
  <si>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</si>
  <si>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</si>
  <si>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</si>
  <si>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</si>
  <si>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</si>
  <si>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</si>
  <si>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</si>
  <si>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</si>
  <si>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</si>
  <si>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</si>
  <si>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</si>
  <si>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</si>
  <si>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</si>
  <si>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</si>
  <si>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</si>
  <si>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</si>
  <si>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</si>
  <si>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</si>
  <si>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</si>
  <si>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</si>
  <si>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</si>
  <si>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</si>
  <si>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</si>
  <si>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</si>
  <si>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</si>
  <si>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</si>
  <si>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</si>
  <si>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</si>
  <si>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</si>
  <si>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</si>
  <si>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</si>
  <si>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</si>
  <si>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</si>
  <si>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</si>
  <si>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</si>
  <si>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</si>
  <si>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</si>
  <si>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</si>
  <si>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</si>
  <si>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</si>
  <si>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</si>
  <si>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</si>
  <si>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</si>
  <si>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</si>
  <si>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</si>
  <si>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</si>
  <si>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</si>
  <si>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</si>
  <si>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</si>
  <si>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</si>
  <si>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</si>
  <si>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</si>
  <si>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</si>
  <si>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</si>
  <si>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</si>
  <si>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</si>
  <si>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</si>
  <si>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</si>
  <si>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</si>
  <si>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</si>
  <si>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</si>
  <si>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</si>
  <si>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</si>
  <si>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</si>
  <si>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</si>
  <si>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</si>
  <si>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</si>
  <si>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</si>
  <si>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</si>
  <si>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</si>
  <si>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</si>
  <si>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</si>
  <si>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</si>
  <si>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</si>
  <si>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</si>
  <si>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</si>
  <si>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</si>
  <si>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</si>
  <si>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</si>
  <si>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</si>
  <si>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</si>
  <si>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</si>
  <si>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</si>
  <si>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</si>
  <si>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</si>
  <si>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</si>
  <si>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</si>
  <si>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</si>
  <si>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</si>
  <si>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</si>
  <si>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</si>
  <si>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</si>
  <si>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</si>
  <si>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</si>
  <si>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</si>
  <si>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</si>
  <si>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</si>
  <si>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</si>
  <si>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</si>
  <si>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</si>
  <si>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</si>
  <si>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</si>
  <si>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</si>
  <si>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</si>
  <si>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</si>
  <si>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</si>
  <si>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</si>
  <si>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</si>
  <si>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</si>
  <si>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</si>
  <si>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</si>
  <si>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</si>
  <si>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</si>
  <si>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</si>
  <si>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</si>
  <si>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</si>
  <si>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</si>
  <si>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</si>
  <si>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</si>
  <si>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</si>
  <si>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</si>
  <si>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</si>
  <si>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</si>
  <si>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</si>
  <si>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</si>
  <si>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</si>
  <si>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</si>
  <si>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</si>
  <si>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</si>
  <si>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</si>
  <si>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</si>
  <si>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</si>
  <si>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</si>
  <si>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</si>
  <si>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</si>
  <si>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</si>
  <si>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</si>
  <si>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</si>
  <si>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</si>
  <si>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</si>
  <si>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</si>
  <si>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</si>
  <si>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</si>
  <si>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</si>
  <si>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</si>
  <si>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</si>
  <si>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</si>
  <si>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</si>
  <si>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</si>
  <si>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</si>
  <si>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</si>
  <si>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</si>
  <si>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</si>
  <si>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</si>
  <si>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</si>
  <si>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</si>
  <si>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</si>
  <si>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</si>
  <si>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</si>
  <si>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</si>
  <si>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</si>
  <si>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</si>
  <si>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</si>
  <si>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</si>
  <si>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</si>
  <si>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</si>
  <si>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</si>
  <si>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</si>
  <si>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</si>
  <si>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</si>
  <si>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</si>
  <si>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</si>
  <si>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</si>
  <si>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</si>
  <si>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</si>
  <si>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</si>
  <si>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</si>
  <si>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</si>
  <si>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</si>
  <si>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</si>
  <si>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</si>
  <si>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</si>
  <si>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</si>
  <si>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</si>
  <si>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</si>
  <si>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</si>
  <si>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</si>
  <si>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</si>
  <si>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</si>
  <si>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</si>
  <si>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</si>
  <si>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</si>
  <si>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</si>
  <si>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</si>
  <si>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</si>
  <si>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</si>
  <si>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</si>
  <si>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</si>
  <si>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</si>
  <si>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</si>
  <si>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</si>
  <si>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</si>
  <si>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</si>
  <si>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</si>
  <si>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</si>
  <si>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</si>
  <si>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</si>
  <si>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</si>
  <si>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</si>
  <si>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</si>
  <si>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</si>
  <si>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</si>
  <si>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</si>
  <si>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</si>
  <si>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</si>
  <si>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</si>
  <si>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</si>
  <si>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</si>
  <si>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</si>
  <si>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</si>
  <si>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</si>
  <si>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</si>
  <si>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</si>
  <si>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</si>
  <si>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</si>
  <si>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</si>
  <si>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</si>
  <si>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</si>
  <si>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</si>
  <si>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</si>
  <si>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</si>
  <si>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</si>
  <si>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</si>
  <si>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</si>
  <si>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</si>
  <si>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</si>
  <si>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</si>
  <si>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</si>
  <si>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</si>
  <si>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</si>
  <si>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</si>
  <si>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</si>
  <si>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</si>
  <si>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</si>
  <si>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</si>
  <si>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</si>
  <si>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</si>
  <si>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</si>
  <si>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</si>
  <si>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</si>
  <si>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</si>
  <si>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</si>
  <si>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</si>
  <si>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</si>
  <si>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</si>
  <si>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</si>
  <si>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</si>
  <si>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</si>
  <si>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</si>
  <si>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</si>
  <si>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</si>
  <si>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</si>
  <si>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</si>
  <si>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</si>
  <si>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</si>
  <si>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</si>
  <si>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</si>
  <si>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</si>
  <si>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</si>
  <si>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</si>
  <si>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</si>
  <si>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</si>
  <si>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</si>
  <si>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</si>
  <si>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</si>
  <si>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</si>
  <si>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</si>
  <si>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</si>
  <si>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</si>
  <si>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</si>
  <si>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</si>
  <si>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</si>
  <si>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</si>
  <si>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</si>
  <si>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</si>
  <si>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</si>
  <si>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</si>
  <si>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</si>
  <si>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</si>
  <si>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</si>
  <si>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</si>
  <si>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</si>
  <si>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</si>
  <si>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</si>
  <si>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</si>
  <si>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</si>
  <si>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</si>
  <si>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</si>
  <si>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</si>
  <si>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</si>
  <si>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</si>
  <si>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</si>
  <si>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</si>
  <si>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</si>
  <si>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</si>
  <si>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</si>
  <si>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</si>
  <si>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</si>
  <si>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</si>
  <si>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</si>
  <si>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</si>
  <si>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</si>
  <si>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</si>
  <si>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</si>
  <si>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</si>
  <si>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</si>
  <si>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</si>
  <si>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</si>
  <si>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</si>
  <si>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</si>
  <si>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</si>
  <si>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</si>
  <si>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</si>
  <si>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</si>
  <si>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</si>
  <si>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</si>
  <si>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</si>
  <si>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</si>
  <si>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</si>
  <si>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</si>
  <si>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</si>
  <si>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</si>
  <si>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</si>
  <si>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</si>
  <si>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</si>
  <si>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</si>
  <si>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</si>
  <si>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</si>
  <si>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</si>
  <si>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</si>
  <si>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</si>
  <si>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</si>
  <si>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</si>
  <si>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</si>
  <si>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</si>
  <si>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</si>
  <si>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</si>
  <si>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</si>
  <si>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</si>
  <si>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</si>
  <si>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</si>
  <si>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</si>
  <si>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</si>
  <si>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</si>
  <si>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</si>
  <si>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</si>
  <si>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</si>
  <si>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</si>
  <si>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</si>
  <si>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</si>
  <si>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</si>
  <si>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</si>
  <si>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</si>
  <si>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</si>
  <si>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</si>
  <si>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</si>
  <si>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</si>
  <si>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</si>
  <si>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</si>
  <si>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</si>
  <si>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</si>
  <si>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</si>
  <si>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</si>
  <si>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</si>
  <si>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</si>
  <si>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</si>
  <si>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</si>
  <si>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</si>
  <si>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</si>
  <si>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</si>
  <si>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</si>
  <si>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</si>
  <si>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</si>
  <si>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</si>
  <si>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</si>
  <si>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</si>
  <si>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</si>
  <si>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</si>
  <si>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</si>
  <si>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</si>
  <si>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</si>
  <si>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</si>
  <si>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</si>
  <si>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</si>
  <si>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</si>
  <si>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</si>
  <si>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</si>
  <si>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</si>
  <si>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</si>
  <si>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</si>
  <si>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</si>
  <si>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</si>
  <si>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</si>
  <si>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</si>
  <si>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</si>
  <si>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</si>
  <si>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</si>
  <si>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</si>
  <si>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</si>
  <si>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</si>
  <si>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</si>
  <si>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</si>
  <si>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</si>
  <si>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</si>
  <si>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</si>
  <si>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</si>
  <si>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</si>
  <si>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</si>
  <si>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</si>
  <si>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</si>
  <si>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</si>
  <si>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</si>
  <si>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</si>
  <si>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</si>
  <si>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</si>
  <si>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</si>
  <si>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</si>
  <si>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</si>
  <si>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</si>
  <si>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</si>
  <si>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</si>
  <si>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</si>
  <si>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</si>
  <si>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</si>
  <si>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</si>
  <si>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</si>
  <si>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</si>
  <si>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</si>
  <si>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</si>
  <si>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</si>
  <si>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</si>
  <si>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</si>
  <si>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</si>
  <si>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</si>
  <si>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</si>
  <si>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</si>
  <si>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</si>
  <si>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</si>
  <si>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</si>
  <si>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</si>
  <si>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</si>
  <si>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</si>
  <si>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</si>
  <si>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</si>
  <si>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</si>
  <si>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</si>
  <si>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</si>
  <si>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</si>
  <si>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</si>
  <si>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</si>
  <si>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</si>
  <si>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</si>
  <si>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</si>
  <si>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</si>
  <si>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</si>
  <si>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</si>
  <si>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</si>
  <si>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</si>
  <si>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</si>
  <si>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</si>
  <si>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</si>
  <si>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</si>
  <si>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</si>
  <si>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</si>
  <si>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</si>
  <si>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</si>
  <si>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</si>
  <si>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</si>
  <si>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</si>
  <si>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</si>
  <si>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</si>
  <si>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</si>
  <si>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</si>
  <si>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</si>
  <si>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</si>
  <si>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</si>
  <si>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</si>
  <si>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</si>
  <si>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</si>
  <si>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</si>
  <si>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</si>
  <si>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</si>
  <si>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</si>
  <si>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</si>
  <si>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</si>
  <si>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</si>
  <si>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</si>
  <si>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</si>
  <si>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</si>
  <si>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</si>
  <si>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</si>
  <si>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</si>
  <si>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</si>
  <si>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</si>
  <si>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</si>
  <si>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</si>
  <si>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</si>
  <si>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</si>
  <si>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</si>
  <si>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</si>
  <si>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</si>
  <si>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</si>
  <si>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</si>
  <si>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</si>
  <si>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</si>
  <si>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</si>
  <si>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</si>
  <si>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</si>
  <si>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</si>
  <si>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</si>
  <si>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</si>
  <si>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</si>
  <si>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</si>
  <si>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</si>
  <si>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</si>
  <si>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</si>
  <si>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</si>
  <si>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</si>
  <si>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</si>
  <si>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</si>
  <si>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</si>
  <si>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</si>
  <si>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</si>
  <si>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</si>
  <si>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</si>
  <si>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</si>
  <si>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</si>
  <si>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</si>
  <si>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</si>
  <si>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</si>
  <si>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</si>
  <si>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</si>
  <si>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</si>
  <si>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</si>
  <si>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</si>
  <si>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</si>
  <si>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</si>
  <si>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</si>
  <si>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</si>
  <si>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</si>
  <si>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</si>
  <si>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</si>
  <si>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</si>
  <si>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</si>
  <si>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</si>
  <si>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</si>
  <si>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</si>
  <si>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</si>
  <si>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</si>
  <si>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</si>
  <si>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</si>
  <si>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</si>
  <si>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</si>
  <si>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</si>
  <si>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</si>
  <si>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</si>
  <si>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</si>
  <si>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</si>
  <si>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</si>
  <si>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</si>
  <si>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</si>
  <si>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</si>
  <si>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</si>
  <si>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</si>
  <si>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</si>
  <si>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</si>
  <si>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</si>
  <si>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</si>
  <si>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</si>
  <si>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</si>
  <si>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</si>
  <si>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</si>
  <si>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</si>
  <si>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</si>
  <si>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</si>
  <si>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</si>
  <si>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</si>
  <si>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</si>
  <si>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</si>
  <si>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</si>
  <si>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</si>
  <si>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</si>
  <si>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</si>
  <si>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</si>
  <si>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</si>
  <si>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</si>
  <si>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</si>
  <si>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</si>
  <si>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</si>
  <si>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</si>
  <si>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</si>
  <si>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</si>
  <si>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</si>
  <si>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</si>
  <si>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</si>
  <si>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</si>
  <si>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</si>
  <si>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</si>
  <si>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</si>
  <si>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</si>
  <si>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</si>
  <si>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</si>
  <si>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</si>
  <si>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</si>
  <si>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</si>
  <si>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</si>
  <si>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</si>
  <si>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</si>
  <si>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</si>
  <si>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</si>
  <si>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</si>
  <si>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</si>
  <si>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</si>
  <si>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</si>
  <si>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</si>
  <si>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</si>
  <si>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</si>
  <si>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</si>
  <si>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</si>
  <si>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</si>
  <si>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</si>
  <si>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</si>
  <si>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</si>
  <si>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</si>
  <si>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</si>
  <si>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</si>
  <si>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</si>
  <si>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</si>
  <si>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</si>
  <si>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</si>
  <si>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</si>
  <si>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</si>
  <si>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</si>
  <si>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</si>
  <si>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</si>
  <si>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</si>
  <si>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</si>
  <si>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</si>
  <si>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</si>
  <si>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</si>
  <si>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</si>
  <si>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</si>
  <si>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</si>
  <si>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</si>
  <si>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</si>
  <si>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</si>
  <si>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</si>
  <si>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</si>
  <si>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</si>
  <si>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</si>
  <si>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</si>
  <si>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</si>
  <si>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</si>
  <si>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</si>
  <si>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</si>
  <si>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</si>
  <si>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</si>
  <si>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</si>
  <si>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</si>
  <si>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</si>
  <si>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</si>
  <si>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</si>
  <si>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</si>
  <si>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</si>
  <si>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</si>
  <si>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</si>
  <si>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</si>
  <si>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</si>
  <si>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</si>
  <si>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</si>
  <si>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</si>
  <si>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</si>
  <si>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</si>
  <si>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</si>
  <si>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</si>
  <si>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</si>
  <si>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</si>
  <si>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</si>
  <si>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</si>
  <si>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</si>
  <si>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</si>
  <si>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</si>
  <si>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</si>
  <si>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</si>
  <si>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</si>
  <si>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</si>
  <si>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</si>
  <si>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</si>
  <si>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</si>
  <si>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</si>
  <si>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</si>
  <si>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</si>
  <si>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</si>
  <si>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</si>
  <si>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</si>
  <si>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</si>
  <si>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</si>
  <si>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</si>
  <si>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</si>
  <si>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</si>
  <si>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</si>
  <si>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</si>
  <si>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</si>
  <si>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</si>
  <si>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</si>
  <si>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</si>
  <si>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</si>
  <si>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</si>
  <si>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</si>
  <si>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</si>
  <si>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</si>
  <si>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</si>
  <si>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</si>
  <si>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</si>
  <si>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</si>
  <si>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</si>
  <si>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</si>
  <si>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</si>
  <si>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</si>
  <si>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</si>
  <si>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</si>
  <si>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</si>
  <si>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</si>
  <si>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</si>
  <si>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</si>
  <si>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</si>
  <si>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</si>
  <si>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</si>
  <si>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</si>
  <si>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</si>
  <si>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</si>
  <si>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</si>
  <si>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</si>
  <si>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</si>
  <si>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</si>
  <si>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</si>
  <si>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</si>
  <si>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</si>
  <si>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</si>
  <si>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</si>
  <si>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</si>
  <si>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</si>
  <si>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</si>
  <si>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</si>
  <si>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</si>
  <si>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</si>
  <si>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</si>
  <si>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</si>
  <si>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</si>
  <si>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</si>
  <si>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</si>
  <si>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</si>
  <si>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</si>
  <si>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</si>
  <si>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</si>
  <si>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</si>
  <si>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</si>
  <si>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</si>
  <si>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</si>
  <si>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</si>
  <si>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</si>
  <si>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</si>
  <si>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</si>
  <si>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</si>
  <si>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</si>
  <si>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</si>
  <si>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</si>
  <si>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</si>
  <si>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</si>
  <si>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</si>
  <si>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</si>
  <si>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</si>
  <si>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</si>
  <si>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</si>
  <si>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</si>
  <si>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</si>
  <si>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</si>
  <si>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</si>
  <si>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</si>
  <si>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</si>
  <si>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</si>
  <si>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</si>
  <si>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</si>
  <si>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</si>
  <si>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</si>
  <si>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</si>
  <si>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</si>
  <si>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</si>
  <si>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</si>
  <si>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</si>
  <si>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</si>
  <si>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</si>
  <si>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</si>
  <si>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</si>
  <si>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</si>
  <si>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</si>
  <si>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</si>
  <si>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</si>
  <si>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</si>
  <si>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</si>
  <si>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</si>
  <si>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</si>
  <si>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</si>
  <si>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</si>
  <si>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</si>
  <si>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</si>
  <si>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</si>
  <si>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</si>
  <si>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</si>
  <si>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</si>
  <si>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</si>
  <si>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</si>
  <si>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</si>
  <si>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</si>
  <si>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</si>
  <si>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</si>
  <si>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</si>
  <si>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</si>
  <si>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</si>
  <si>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</si>
  <si>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</si>
  <si>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</si>
  <si>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</si>
  <si>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</si>
  <si>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</si>
  <si>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</si>
  <si>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</si>
  <si>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</si>
  <si>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</si>
  <si>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</si>
  <si>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</si>
  <si>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</si>
  <si>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</si>
  <si>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</si>
  <si>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</si>
  <si>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</si>
  <si>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</si>
  <si>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</si>
  <si>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</si>
  <si>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</si>
  <si>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</si>
  <si>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</si>
  <si>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</si>
  <si>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</si>
  <si>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</si>
  <si>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</si>
  <si>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</si>
  <si>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</si>
  <si>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</si>
  <si>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</si>
  <si>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</si>
  <si>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</si>
  <si>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</si>
  <si>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</si>
  <si>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</si>
  <si>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</si>
  <si>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</si>
  <si>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</si>
  <si>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</si>
  <si>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</si>
  <si>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</si>
  <si>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</si>
  <si>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</si>
  <si>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</si>
  <si>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</si>
  <si>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</si>
  <si>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</si>
  <si>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</si>
  <si>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</si>
  <si>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</si>
  <si>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</si>
  <si>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</si>
  <si>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</si>
  <si>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</si>
  <si>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</si>
  <si>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</si>
  <si>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</si>
  <si>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</si>
  <si>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</si>
  <si>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</si>
  <si>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</si>
  <si>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</si>
  <si>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</si>
  <si>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</si>
  <si>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</si>
  <si>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</si>
  <si>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</si>
  <si>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</si>
  <si>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</si>
  <si>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</si>
  <si>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</si>
  <si>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</si>
  <si>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</si>
  <si>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</si>
  <si>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</si>
  <si>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</si>
  <si>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</si>
  <si>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</si>
  <si>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</si>
  <si>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</si>
  <si>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</si>
  <si>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</si>
  <si>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</si>
  <si>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</si>
  <si>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</si>
  <si>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</si>
  <si>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</si>
  <si>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</si>
  <si>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</si>
  <si>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</si>
  <si>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</si>
  <si>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</si>
  <si>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</si>
  <si>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</si>
  <si>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</si>
  <si>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</si>
  <si>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</si>
  <si>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</si>
  <si>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</si>
  <si>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</si>
  <si>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</si>
  <si>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</si>
  <si>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</si>
  <si>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</si>
  <si>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</si>
  <si>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</si>
  <si>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</si>
  <si>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</si>
  <si>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</si>
  <si>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</si>
  <si>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</si>
  <si>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</si>
  <si>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</si>
  <si>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</si>
  <si>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</si>
  <si>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</si>
  <si>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</si>
  <si>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</si>
  <si>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</si>
  <si>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</si>
  <si>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</si>
  <si>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</si>
  <si>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</si>
  <si>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</si>
  <si>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</si>
  <si>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</si>
  <si>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</si>
  <si>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</si>
  <si>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</si>
  <si>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</si>
  <si>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</si>
  <si>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</si>
  <si>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</si>
  <si>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</si>
  <si>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</si>
  <si>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</si>
  <si>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</si>
  <si>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</si>
  <si>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</si>
  <si>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</si>
  <si>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</si>
  <si>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</si>
  <si>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</si>
  <si>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</si>
  <si>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</si>
  <si>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</si>
  <si>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</si>
  <si>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</si>
  <si>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</si>
  <si>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</si>
  <si>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</si>
  <si>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</si>
  <si>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</si>
  <si>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</si>
  <si>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</si>
  <si>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</si>
  <si>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</si>
  <si>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</si>
  <si>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</si>
  <si>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</si>
  <si>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</si>
  <si>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</si>
  <si>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</si>
  <si>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</si>
  <si>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</si>
  <si>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</si>
  <si>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</si>
  <si>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</si>
  <si>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</si>
  <si>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</si>
  <si>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</si>
  <si>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</si>
  <si>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</si>
  <si>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</si>
  <si>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</si>
  <si>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</si>
  <si>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</si>
  <si>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</si>
  <si>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</si>
  <si>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</si>
  <si>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</si>
  <si>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</si>
  <si>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</si>
  <si>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</si>
  <si>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</si>
  <si>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</si>
  <si>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</si>
  <si>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</si>
  <si>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</si>
  <si>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</si>
  <si>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</si>
  <si>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</si>
  <si>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</si>
  <si>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</si>
  <si>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</si>
  <si>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</si>
  <si>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</si>
  <si>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</si>
  <si>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</si>
  <si>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</si>
  <si>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</si>
  <si>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</si>
  <si>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</si>
  <si>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</si>
  <si>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</si>
  <si>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</si>
  <si>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</si>
  <si>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</si>
  <si>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</si>
  <si>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</si>
  <si>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</si>
  <si>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</si>
  <si>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</si>
  <si>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</si>
  <si>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</si>
  <si>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</si>
  <si>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</si>
  <si>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</si>
  <si>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</si>
  <si>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</si>
  <si>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</si>
  <si>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</si>
  <si>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</si>
  <si>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</si>
  <si>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</si>
  <si>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</si>
  <si>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</si>
  <si>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</si>
  <si>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</si>
  <si>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</si>
  <si>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</si>
  <si>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</si>
  <si>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</si>
  <si>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</si>
  <si>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</si>
  <si>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</si>
  <si>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</si>
  <si>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</si>
  <si>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</si>
  <si>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</si>
  <si>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</si>
  <si>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</si>
  <si>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</si>
  <si>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</si>
  <si>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</si>
  <si>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</si>
  <si>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</si>
  <si>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</si>
  <si>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</si>
  <si>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</si>
  <si>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</si>
  <si>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</si>
  <si>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</si>
  <si>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</si>
  <si>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</si>
  <si>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</si>
  <si>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</si>
  <si>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</si>
  <si>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</si>
  <si>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</si>
  <si>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</si>
  <si>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</si>
  <si>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</si>
  <si>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</si>
  <si>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</si>
  <si>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</si>
  <si>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</si>
  <si>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</si>
  <si>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</si>
  <si>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</si>
  <si>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</si>
  <si>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</si>
  <si>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</si>
  <si>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</si>
  <si>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</si>
  <si>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</si>
  <si>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</si>
  <si>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</si>
  <si>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</si>
  <si>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</si>
  <si>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</si>
  <si>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</si>
  <si>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</si>
  <si>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</si>
  <si>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</si>
  <si>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</si>
  <si>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</si>
  <si>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</si>
  <si>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</si>
  <si>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</si>
  <si>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</si>
  <si>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</si>
  <si>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</si>
  <si>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</si>
  <si>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</si>
  <si>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</si>
  <si>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</si>
  <si>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</si>
  <si>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</si>
  <si>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</si>
  <si>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</si>
  <si>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</si>
  <si>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</si>
  <si>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</si>
  <si>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</si>
  <si>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</si>
  <si>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</si>
  <si>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</si>
  <si>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</si>
  <si>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</si>
  <si>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</si>
  <si>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</si>
  <si>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</si>
  <si>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</si>
  <si>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</si>
  <si>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</si>
  <si>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</si>
  <si>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</si>
  <si>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</si>
  <si>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</si>
  <si>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</si>
  <si>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</si>
  <si>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</si>
  <si>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</si>
  <si>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</si>
  <si>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</si>
  <si>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</si>
  <si>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</si>
  <si>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</si>
  <si>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</si>
  <si>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</si>
  <si>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</si>
  <si>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</si>
  <si>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</si>
  <si>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</si>
  <si>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</si>
  <si>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</si>
  <si>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</si>
  <si>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</si>
  <si>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</si>
  <si>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</si>
  <si>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</si>
  <si>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</si>
  <si>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</si>
  <si>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</si>
  <si>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</si>
  <si>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</si>
  <si>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</si>
  <si>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</si>
  <si>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</si>
  <si>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</si>
  <si>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</si>
  <si>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</si>
  <si>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</si>
  <si>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</si>
  <si>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</si>
  <si>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</si>
  <si>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</si>
  <si>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</si>
  <si>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</si>
  <si>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</si>
  <si>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</si>
  <si>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</si>
  <si>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</si>
  <si>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</si>
  <si>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</si>
  <si>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</si>
  <si>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</si>
  <si>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</si>
  <si>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</si>
  <si>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</si>
  <si>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</si>
  <si>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</si>
  <si>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</si>
  <si>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</si>
  <si>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</si>
  <si>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</si>
  <si>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</si>
  <si>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</si>
  <si>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</si>
  <si>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</si>
  <si>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</si>
  <si>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</si>
  <si>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</si>
  <si>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</si>
  <si>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</si>
  <si>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</si>
  <si>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</si>
  <si>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</si>
  <si>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</si>
  <si>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</si>
  <si>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</si>
  <si>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</si>
  <si>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</si>
  <si>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</si>
  <si>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</si>
  <si>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</si>
  <si>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</si>
  <si>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</si>
  <si>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</si>
  <si>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</si>
  <si>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</si>
  <si>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</si>
  <si>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</si>
  <si>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</si>
  <si>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</si>
  <si>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</si>
  <si>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</si>
  <si>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</si>
  <si>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</si>
  <si>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</si>
  <si>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</si>
  <si>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</si>
  <si>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</si>
  <si>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</si>
  <si>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</si>
  <si>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</si>
  <si>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</si>
  <si>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</si>
  <si>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</si>
  <si>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</si>
  <si>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</si>
  <si>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</si>
  <si>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</si>
  <si>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</si>
  <si>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</si>
  <si>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</si>
  <si>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</si>
  <si>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</si>
  <si>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</si>
  <si>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</si>
  <si>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</si>
  <si>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</si>
  <si>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</si>
  <si>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</si>
  <si>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</si>
  <si>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</si>
  <si>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</si>
  <si>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</si>
  <si>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</si>
  <si>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</si>
  <si>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</si>
  <si>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</si>
  <si>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</si>
  <si>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</si>
  <si>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</si>
  <si>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</si>
  <si>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</si>
  <si>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</si>
  <si>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</si>
  <si>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</si>
  <si>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</si>
  <si>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</si>
  <si>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</si>
  <si>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</si>
  <si>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</si>
  <si>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</si>
  <si>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</si>
  <si>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</si>
  <si>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</si>
  <si>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</si>
  <si>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</si>
  <si>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</si>
  <si>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</si>
  <si>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</si>
  <si>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</si>
  <si>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</si>
  <si>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</si>
  <si>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</si>
  <si>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</si>
  <si>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</si>
  <si>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</si>
  <si>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</si>
  <si>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</si>
  <si>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</si>
  <si>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</si>
  <si>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</si>
  <si>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</si>
  <si>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</si>
  <si>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</si>
  <si>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</si>
  <si>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</si>
  <si>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</si>
  <si>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</si>
  <si>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</si>
  <si>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</si>
  <si>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</si>
  <si>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</si>
  <si>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</si>
  <si>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</si>
  <si>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</si>
  <si>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</si>
  <si>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</si>
  <si>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</si>
  <si>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</si>
  <si>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</si>
  <si>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</si>
  <si>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</si>
  <si>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</si>
  <si>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</si>
  <si>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</si>
  <si>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</si>
  <si>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</si>
  <si>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</si>
  <si>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</si>
  <si>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</si>
  <si>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</si>
  <si>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</si>
  <si>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</si>
  <si>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</si>
  <si>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</si>
  <si>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</si>
  <si>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</si>
  <si>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</si>
  <si>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</si>
  <si>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</si>
  <si>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</si>
  <si>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</si>
  <si>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</si>
  <si>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</si>
  <si>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</si>
  <si>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</si>
  <si>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</si>
  <si>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</si>
  <si>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</si>
  <si>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</si>
  <si>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</si>
  <si>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</si>
  <si>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</si>
  <si>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</si>
  <si>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</si>
  <si>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</si>
  <si>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</si>
  <si>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</si>
  <si>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</si>
  <si>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</si>
  <si>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</si>
  <si>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</si>
  <si>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</si>
  <si>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</si>
  <si>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</si>
  <si>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</si>
  <si>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</si>
  <si>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</si>
  <si>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</si>
  <si>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</si>
  <si>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</si>
  <si>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</si>
  <si>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</si>
  <si>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</si>
  <si>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</si>
  <si>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</si>
  <si>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</si>
  <si>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</si>
  <si>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</si>
  <si>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</si>
  <si>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</si>
  <si>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</si>
  <si>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</si>
  <si>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</si>
  <si>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</si>
  <si>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</si>
  <si>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</si>
  <si>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</si>
  <si>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</si>
  <si>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</si>
  <si>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</si>
  <si>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</si>
  <si>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</si>
  <si>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</si>
  <si>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</si>
  <si>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</si>
  <si>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</si>
  <si>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</si>
  <si>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</si>
  <si>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</si>
  <si>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</si>
  <si>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</si>
  <si>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</si>
  <si>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</si>
  <si>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</si>
  <si>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</si>
  <si>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</si>
  <si>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</si>
  <si>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</si>
  <si>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</si>
  <si>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</si>
  <si>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</si>
  <si>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</si>
  <si>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</si>
  <si>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</si>
  <si>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</si>
  <si>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</si>
  <si>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</si>
  <si>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</si>
  <si>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</si>
  <si>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</si>
  <si>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</si>
  <si>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</si>
  <si>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</si>
  <si>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</si>
  <si>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</si>
  <si>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</si>
  <si>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</si>
  <si>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</si>
  <si>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</si>
  <si>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</si>
  <si>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</si>
  <si>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</si>
  <si>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</si>
  <si>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</si>
  <si>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</si>
  <si>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</si>
  <si>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</si>
  <si>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</si>
  <si>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</si>
  <si>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</si>
  <si>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</si>
  <si>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</si>
  <si>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</si>
  <si>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</si>
  <si>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</si>
  <si>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</si>
  <si>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</si>
  <si>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</si>
  <si>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</si>
  <si>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</si>
  <si>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</si>
  <si>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</si>
  <si>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</si>
  <si>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</si>
  <si>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</si>
  <si>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</si>
  <si>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</si>
  <si>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</si>
  <si>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</si>
  <si>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</si>
  <si>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</si>
  <si>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</si>
  <si>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</si>
  <si>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</si>
  <si>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</si>
  <si>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</si>
  <si>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</si>
  <si>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</si>
  <si>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</si>
  <si>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</si>
  <si>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</si>
  <si>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</si>
  <si>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</si>
  <si>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</si>
  <si>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</si>
  <si>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</si>
  <si>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</si>
  <si>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</si>
  <si>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</si>
  <si>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</si>
  <si>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</si>
  <si>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</si>
  <si>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</si>
  <si>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</si>
  <si>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</si>
  <si>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</si>
  <si>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</si>
  <si>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</si>
  <si>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</si>
  <si>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</si>
  <si>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</si>
  <si>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</si>
  <si>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</si>
  <si>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</si>
  <si>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</si>
  <si>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</si>
  <si>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</si>
  <si>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</si>
  <si>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</si>
  <si>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</si>
  <si>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</si>
  <si>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</si>
  <si>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</si>
  <si>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</si>
  <si>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</si>
  <si>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</si>
  <si>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</si>
  <si>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</si>
  <si>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</si>
  <si>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</si>
  <si>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</si>
  <si>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</si>
  <si>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</si>
  <si>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</si>
  <si>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</si>
  <si>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</si>
  <si>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</si>
  <si>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</si>
  <si>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</si>
  <si>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</si>
  <si>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</si>
  <si>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</si>
  <si>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</si>
  <si>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</si>
  <si>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</si>
  <si>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</si>
  <si>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</si>
  <si>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</si>
  <si>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</si>
  <si>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</si>
  <si>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</si>
  <si>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</si>
  <si>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</si>
  <si>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</si>
  <si>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</si>
  <si>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</si>
  <si>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</si>
  <si>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</si>
  <si>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</si>
  <si>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</si>
  <si>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</si>
  <si>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</si>
  <si>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</si>
  <si>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</si>
  <si>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</si>
  <si>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</si>
  <si>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</si>
  <si>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</si>
  <si>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</si>
  <si>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</si>
  <si>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</si>
  <si>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</si>
  <si>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</si>
  <si>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</si>
  <si>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</si>
  <si>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</si>
  <si>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</si>
  <si>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</si>
  <si>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</si>
  <si>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</si>
  <si>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</si>
  <si>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</si>
  <si>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</si>
  <si>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</si>
  <si>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</si>
  <si>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</si>
  <si>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</si>
  <si>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</si>
  <si>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</si>
  <si>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</si>
  <si>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</si>
  <si>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</si>
  <si>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</si>
  <si>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</si>
  <si>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</si>
  <si>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</si>
  <si>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</si>
  <si>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</si>
  <si>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</si>
  <si>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</si>
  <si>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</si>
  <si>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</si>
  <si>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</si>
  <si>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</si>
  <si>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</si>
  <si>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</si>
  <si>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</si>
  <si>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</si>
  <si>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</si>
  <si>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</si>
  <si>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</si>
  <si>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</si>
  <si>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</si>
  <si>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</si>
  <si>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</si>
  <si>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</si>
  <si>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</si>
  <si>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</si>
  <si>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</si>
  <si>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</si>
  <si>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</si>
  <si>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</si>
  <si>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</si>
  <si>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</si>
  <si>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</si>
  <si>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</si>
  <si>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</si>
  <si>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</si>
  <si>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</si>
  <si>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</si>
  <si>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</si>
  <si>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</si>
  <si>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</si>
  <si>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</si>
  <si>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</si>
  <si>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</si>
  <si>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</si>
  <si>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</si>
  <si>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</si>
  <si>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</si>
  <si>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</si>
  <si>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</si>
  <si>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</si>
  <si>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</si>
  <si>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</si>
  <si>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</si>
  <si>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</si>
  <si>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</si>
  <si>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</si>
  <si>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</si>
  <si>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</si>
  <si>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</si>
  <si>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</si>
  <si>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</si>
  <si>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</si>
  <si>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</si>
  <si>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</si>
  <si>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</si>
  <si>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</si>
  <si>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</si>
  <si>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</si>
  <si>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</si>
  <si>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</si>
  <si>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</si>
  <si>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</si>
  <si>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</si>
  <si>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</si>
  <si>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</si>
  <si>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</si>
  <si>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</si>
  <si>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</si>
  <si>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</si>
  <si>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</si>
  <si>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</si>
  <si>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</si>
  <si>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</si>
  <si>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</si>
  <si>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</si>
  <si>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</si>
  <si>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</si>
  <si>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</si>
  <si>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</si>
  <si>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</si>
  <si>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</si>
  <si>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</si>
  <si>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</si>
  <si>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</si>
  <si>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</si>
  <si>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</si>
  <si>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</si>
  <si>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</si>
  <si>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</si>
  <si>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</si>
  <si>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</si>
  <si>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</si>
  <si>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</si>
  <si>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</si>
  <si>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</si>
  <si>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</si>
  <si>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</si>
  <si>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</si>
  <si>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</si>
  <si>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</si>
  <si>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</si>
  <si>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</si>
  <si>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</si>
  <si>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</si>
  <si>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</si>
  <si>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</si>
  <si>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</si>
  <si>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</si>
  <si>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</si>
  <si>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</si>
  <si>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</si>
  <si>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</si>
  <si>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</si>
  <si>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</si>
  <si>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</si>
  <si>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</si>
  <si>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</si>
  <si>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</si>
  <si>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</si>
  <si>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</si>
  <si>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</si>
  <si>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</si>
  <si>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</si>
  <si>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</si>
  <si>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</si>
  <si>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</si>
  <si>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</si>
  <si>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</si>
  <si>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</si>
  <si>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</si>
  <si>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</si>
  <si>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</si>
  <si>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</si>
  <si>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</si>
  <si>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</si>
  <si>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</si>
  <si>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</si>
  <si>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</si>
  <si>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</si>
  <si>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</si>
  <si>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</si>
  <si>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</si>
  <si>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</si>
  <si>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</si>
  <si>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</si>
  <si>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</si>
  <si>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</si>
  <si>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</si>
  <si>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</si>
  <si>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</si>
  <si>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</si>
  <si>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</si>
  <si>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</si>
  <si>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</si>
  <si>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</si>
  <si>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</si>
  <si>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</si>
  <si>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</si>
  <si>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</si>
  <si>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</si>
  <si>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</si>
  <si>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</si>
  <si>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</si>
  <si>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</si>
  <si>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</si>
  <si>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</si>
  <si>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</si>
  <si>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</si>
  <si>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</si>
  <si>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</si>
  <si>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</si>
  <si>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</si>
  <si>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</si>
  <si>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</si>
  <si>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</si>
  <si>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</si>
  <si>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</si>
  <si>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</si>
  <si>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</si>
  <si>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</si>
  <si>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</si>
  <si>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</si>
  <si>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</si>
  <si>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</si>
  <si>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</si>
  <si>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</si>
  <si>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</si>
  <si>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</si>
  <si>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</si>
  <si>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</si>
  <si>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</si>
  <si>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</si>
  <si>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</si>
  <si>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</si>
  <si>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</si>
  <si>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</si>
  <si>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</si>
  <si>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</si>
  <si>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</si>
  <si>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</si>
  <si>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</si>
  <si>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</si>
  <si>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</si>
  <si>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</si>
  <si>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</si>
  <si>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</si>
  <si>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</si>
  <si>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</si>
  <si>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</si>
  <si>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</si>
  <si>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</si>
  <si>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</si>
  <si>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</si>
  <si>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</si>
  <si>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</si>
  <si>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</si>
  <si>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</si>
  <si>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</si>
  <si>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</si>
  <si>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</si>
  <si>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</si>
  <si>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</si>
  <si>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</si>
  <si>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</si>
  <si>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</si>
  <si>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</si>
  <si>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</si>
  <si>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</si>
  <si>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</si>
  <si>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</si>
  <si>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</si>
  <si>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</si>
  <si>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</si>
  <si>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</si>
  <si>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</si>
  <si>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</si>
  <si>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</si>
  <si>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</si>
  <si>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</si>
  <si>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</si>
  <si>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</si>
  <si>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</si>
  <si>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</si>
  <si>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</si>
  <si>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</si>
  <si>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</si>
  <si>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</si>
  <si>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</si>
  <si>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</si>
  <si>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</si>
  <si>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</si>
  <si>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</si>
  <si>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</si>
  <si>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</si>
  <si>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</si>
  <si>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</si>
  <si>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</si>
  <si>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</si>
  <si>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</si>
  <si>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</si>
  <si>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</si>
  <si>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</si>
  <si>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</si>
  <si>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</si>
  <si>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</si>
  <si>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</si>
  <si>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</si>
  <si>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</si>
  <si>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</si>
  <si>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</si>
  <si>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</si>
  <si>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</si>
  <si>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</si>
  <si>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</si>
  <si>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</si>
  <si>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</si>
  <si>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</si>
  <si>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</si>
  <si>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</si>
  <si>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</si>
  <si>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</si>
  <si>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</si>
  <si>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</si>
  <si>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</si>
  <si>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</si>
  <si>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</si>
  <si>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</si>
  <si>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</si>
  <si>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</si>
  <si>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</si>
  <si>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</si>
  <si>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</si>
  <si>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</si>
  <si>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</si>
  <si>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</si>
  <si>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</si>
  <si>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</si>
  <si>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</si>
  <si>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</si>
  <si>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</si>
  <si>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</si>
  <si>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</si>
  <si>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</si>
  <si>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</si>
  <si>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</si>
  <si>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</si>
  <si>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</si>
  <si>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</si>
  <si>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</si>
  <si>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</si>
  <si>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</si>
  <si>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</si>
  <si>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</si>
  <si>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</si>
  <si>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</si>
  <si>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</si>
  <si>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</si>
  <si>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</si>
  <si>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</si>
  <si>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</si>
  <si>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</si>
  <si>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</si>
  <si>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</si>
  <si>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</si>
  <si>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</si>
  <si>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</si>
  <si>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</si>
  <si>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</si>
  <si>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</si>
  <si>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</si>
  <si>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</si>
  <si>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</si>
  <si>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</si>
  <si>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</si>
  <si>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</si>
  <si>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</si>
  <si>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</si>
  <si>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</si>
  <si>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</si>
  <si>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</si>
  <si>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</si>
  <si>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</si>
  <si>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</si>
  <si>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</si>
  <si>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</si>
  <si>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</si>
  <si>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</si>
  <si>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</si>
  <si>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</si>
  <si>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</si>
  <si>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</si>
  <si>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</si>
  <si>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</si>
  <si>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</si>
  <si>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</si>
  <si>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</si>
  <si>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</si>
  <si>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</si>
  <si>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</si>
  <si>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</si>
  <si>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</si>
  <si>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</si>
  <si>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</si>
  <si>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</si>
  <si>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</si>
  <si>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</si>
  <si>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</si>
  <si>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</si>
  <si>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</si>
  <si>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</si>
  <si>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</si>
  <si>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</si>
  <si>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</si>
  <si>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</si>
  <si>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</si>
  <si>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</si>
  <si>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</si>
  <si>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</si>
  <si>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</si>
  <si>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</si>
  <si>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</si>
  <si>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</si>
  <si>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</si>
  <si>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</si>
  <si>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</si>
  <si>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</si>
  <si>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</si>
  <si>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</si>
  <si>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</si>
  <si>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</si>
  <si>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</si>
  <si>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</si>
  <si>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</si>
  <si>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</si>
  <si>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</si>
  <si>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</si>
  <si>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</si>
  <si>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</si>
  <si>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</si>
  <si>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</si>
  <si>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</si>
  <si>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</si>
  <si>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</si>
  <si>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</si>
  <si>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</si>
  <si>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</si>
  <si>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</si>
  <si>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</si>
  <si>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</si>
  <si>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</si>
  <si>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</si>
  <si>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</si>
  <si>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</si>
  <si>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</si>
  <si>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</si>
  <si>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</si>
  <si>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</si>
  <si>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</si>
  <si>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</si>
  <si>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</si>
  <si>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</si>
  <si>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</si>
  <si>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</si>
  <si>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</si>
  <si>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</si>
  <si>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</si>
  <si>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</si>
  <si>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</si>
  <si>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</si>
  <si>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</si>
  <si>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</si>
  <si>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</si>
  <si>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</si>
  <si>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</si>
  <si>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</si>
  <si>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</si>
  <si>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</si>
  <si>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</si>
  <si>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</si>
  <si>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</si>
  <si>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</si>
  <si>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</si>
  <si>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</si>
  <si>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</si>
  <si>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</si>
  <si>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</si>
  <si>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</si>
  <si>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</si>
  <si>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</si>
  <si>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</si>
  <si>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</si>
  <si>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</si>
  <si>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</si>
  <si>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</si>
  <si>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</si>
  <si>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</si>
  <si>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</si>
  <si>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</si>
  <si>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</si>
  <si>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</si>
  <si>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</si>
  <si>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</si>
  <si>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</si>
  <si>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</si>
  <si>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</si>
  <si>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</si>
  <si>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</si>
  <si>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</si>
  <si>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</si>
  <si>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</si>
  <si>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</si>
  <si>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</si>
  <si>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</si>
  <si>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</si>
  <si>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</si>
  <si>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</si>
  <si>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</si>
  <si>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</si>
  <si>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</si>
  <si>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</si>
  <si>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</si>
  <si>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</si>
  <si>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</si>
  <si>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</si>
  <si>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</si>
  <si>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</si>
  <si>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</si>
  <si>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</si>
  <si>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</si>
  <si>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</si>
  <si>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</si>
  <si>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</si>
  <si>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</si>
  <si>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</si>
  <si>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</si>
  <si>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</si>
  <si>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</si>
  <si>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</si>
  <si>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</si>
  <si>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</si>
  <si>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</si>
  <si>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</si>
  <si>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</si>
  <si>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</si>
  <si>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</si>
  <si>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</si>
  <si>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</si>
  <si>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</si>
  <si>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</si>
  <si>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</si>
  <si>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</si>
  <si>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</si>
  <si>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</si>
  <si>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</si>
  <si>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</si>
  <si>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</si>
  <si>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</si>
  <si>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</si>
  <si>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</si>
  <si>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</si>
  <si>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</si>
  <si>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</si>
  <si>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</si>
  <si>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</si>
  <si>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</si>
  <si>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</si>
  <si>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</si>
  <si>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</si>
  <si>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</si>
  <si>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</si>
  <si>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</si>
  <si>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</si>
  <si>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</si>
  <si>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</si>
  <si>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</si>
  <si>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</si>
  <si>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</si>
  <si>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</si>
  <si>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</si>
  <si>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</si>
  <si>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</si>
  <si>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</si>
  <si>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</si>
  <si>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</si>
  <si>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</si>
  <si>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</si>
  <si>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</si>
  <si>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</si>
  <si>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</si>
  <si>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</si>
  <si>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</si>
  <si>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</si>
  <si>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</si>
  <si>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</si>
  <si>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</si>
  <si>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</si>
  <si>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</si>
  <si>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</si>
  <si>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</si>
  <si>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</si>
  <si>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</si>
  <si>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</si>
  <si>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</si>
  <si>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</si>
  <si>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</si>
  <si>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</si>
  <si>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</si>
  <si>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</si>
  <si>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</si>
  <si>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</si>
  <si>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</si>
  <si>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</si>
  <si>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</si>
  <si>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</si>
  <si>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</si>
  <si>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</si>
  <si>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</si>
  <si>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</si>
  <si>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</si>
  <si>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</si>
  <si>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</si>
  <si>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</si>
  <si>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</si>
  <si>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</si>
  <si>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</si>
  <si>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</si>
  <si>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</si>
  <si>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</si>
  <si>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</si>
  <si>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</si>
  <si>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</si>
  <si>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</si>
  <si>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</si>
  <si>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</si>
  <si>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</si>
  <si>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</si>
  <si>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</si>
  <si>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</si>
  <si>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</si>
  <si>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</si>
  <si>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</si>
  <si>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</si>
  <si>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</si>
  <si>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</si>
  <si>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</si>
  <si>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</si>
  <si>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</si>
  <si>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</si>
  <si>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</si>
  <si>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</si>
  <si>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</si>
  <si>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</si>
  <si>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</si>
  <si>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</si>
  <si>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</si>
  <si>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</si>
  <si>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</si>
  <si>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</si>
  <si>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</si>
  <si>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</si>
  <si>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</si>
  <si>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</si>
  <si>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</si>
  <si>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</si>
  <si>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</si>
  <si>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</si>
  <si>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</si>
  <si>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</si>
  <si>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</si>
  <si>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</si>
  <si>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</si>
  <si>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</si>
  <si>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</si>
  <si>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</si>
  <si>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</si>
  <si>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</si>
  <si>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</si>
  <si>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</si>
  <si>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</si>
  <si>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</si>
  <si>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</si>
  <si>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</si>
  <si>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</si>
  <si>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</si>
  <si>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</si>
  <si>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</si>
  <si>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</si>
  <si>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</si>
  <si>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</si>
  <si>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</si>
  <si>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</si>
  <si>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</si>
  <si>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</si>
  <si>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</si>
  <si>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</si>
  <si>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</si>
  <si>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</si>
  <si>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</si>
  <si>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</si>
  <si>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</si>
  <si>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</si>
  <si>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</si>
  <si>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</si>
  <si>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</si>
  <si>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</si>
  <si>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</si>
  <si>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</si>
  <si>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</si>
  <si>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</si>
  <si>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</si>
  <si>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</si>
  <si>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</si>
  <si>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</si>
  <si>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</si>
  <si>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</si>
  <si>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</si>
  <si>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</si>
  <si>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</si>
  <si>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</si>
  <si>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</si>
  <si>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</si>
  <si>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</si>
  <si>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</si>
  <si>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</si>
  <si>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</si>
  <si>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</si>
  <si>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</si>
  <si>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</si>
  <si>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</si>
  <si>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</si>
  <si>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</si>
  <si>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</si>
  <si>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</si>
  <si>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</si>
  <si>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</si>
  <si>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</si>
  <si>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</si>
  <si>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</si>
  <si>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</si>
  <si>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</si>
  <si>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</si>
  <si>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</si>
  <si>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</si>
  <si>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</si>
  <si>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</si>
  <si>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</si>
  <si>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</si>
  <si>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</si>
  <si>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</si>
  <si>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</si>
  <si>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</si>
  <si>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</si>
  <si>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</si>
  <si>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</si>
  <si>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</si>
  <si>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</si>
  <si>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</si>
  <si>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</si>
  <si>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</si>
  <si>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</si>
  <si>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</si>
  <si>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</si>
  <si>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</si>
  <si>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</si>
  <si>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</si>
  <si>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</si>
  <si>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</si>
  <si>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</si>
  <si>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</si>
  <si>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</si>
  <si>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</si>
  <si>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</si>
  <si>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</si>
  <si>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</si>
  <si>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</si>
  <si>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</si>
  <si>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</si>
  <si>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</si>
  <si>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</si>
  <si>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</si>
  <si>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</si>
  <si>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</si>
  <si>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</si>
  <si>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</si>
  <si>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</si>
  <si>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</si>
  <si>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</si>
  <si>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</si>
  <si>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</si>
  <si>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</si>
  <si>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</si>
  <si>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</si>
  <si>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</si>
  <si>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</si>
  <si>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</si>
  <si>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</si>
  <si>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</si>
  <si>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</si>
  <si>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</si>
  <si>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</si>
  <si>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</si>
  <si>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</si>
  <si>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</si>
  <si>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</si>
  <si>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</si>
  <si>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</si>
  <si>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</si>
  <si>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</si>
  <si>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</si>
  <si>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</si>
  <si>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</si>
  <si>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</si>
  <si>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</si>
  <si>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</si>
  <si>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</si>
  <si>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</si>
  <si>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</si>
  <si>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</si>
  <si>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</si>
  <si>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</si>
  <si>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</si>
  <si>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</si>
  <si>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</si>
  <si>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</si>
  <si>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</si>
  <si>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</si>
  <si>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</si>
  <si>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</si>
  <si>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</si>
  <si>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</si>
  <si>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</si>
  <si>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</si>
  <si>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</si>
  <si>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</si>
  <si>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</si>
  <si>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</si>
  <si>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</si>
  <si>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</si>
  <si>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</si>
  <si>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</si>
  <si>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</si>
  <si>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</si>
  <si>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</si>
  <si>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</si>
  <si>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</si>
  <si>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</si>
  <si>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</si>
  <si>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</si>
  <si>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</si>
  <si>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</si>
  <si>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</si>
  <si>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</si>
  <si>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</si>
  <si>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</si>
  <si>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</si>
  <si>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</si>
  <si>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</si>
  <si>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</si>
  <si>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</si>
  <si>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</si>
  <si>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</si>
  <si>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</si>
  <si>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</si>
  <si>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</si>
  <si>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</si>
  <si>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</si>
  <si>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</si>
  <si>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</si>
  <si>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</si>
  <si>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</si>
  <si>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</si>
  <si>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</si>
  <si>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</si>
  <si>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</si>
  <si>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</si>
  <si>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</si>
  <si>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</si>
  <si>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</si>
  <si>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</si>
  <si>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</si>
  <si>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</si>
  <si>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</si>
  <si>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</si>
  <si>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</si>
  <si>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</si>
  <si>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</si>
  <si>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</si>
  <si>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</si>
  <si>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</si>
  <si>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</si>
  <si>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</si>
  <si>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</si>
  <si>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</si>
  <si>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</si>
  <si>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</si>
  <si>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</si>
  <si>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</si>
  <si>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</si>
  <si>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</si>
  <si>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</si>
  <si>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</si>
  <si>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</si>
  <si>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</si>
  <si>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</si>
  <si>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</si>
  <si>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</si>
  <si>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</si>
  <si>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</si>
  <si>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</si>
  <si>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</si>
  <si>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</si>
  <si>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</si>
  <si>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</si>
  <si>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</si>
  <si>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</si>
  <si>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</si>
  <si>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</si>
  <si>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</si>
  <si>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</si>
  <si>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</si>
  <si>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</si>
  <si>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</si>
  <si>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</si>
  <si>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</si>
  <si>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</si>
  <si>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</si>
  <si>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</si>
  <si>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</si>
  <si>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</si>
  <si>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</si>
  <si>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</si>
  <si>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</si>
  <si>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</si>
  <si>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</si>
  <si>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</si>
  <si>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</si>
  <si>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</si>
  <si>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</si>
  <si>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</si>
  <si>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</si>
  <si>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</si>
  <si>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</si>
  <si>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</si>
  <si>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</si>
  <si>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</si>
  <si>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</si>
  <si>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</si>
  <si>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</si>
  <si>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</si>
  <si>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</si>
  <si>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</si>
  <si>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</si>
  <si>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</si>
  <si>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</si>
  <si>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</si>
  <si>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</si>
  <si>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</si>
  <si>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</si>
  <si>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</si>
  <si>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</si>
  <si>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</si>
  <si>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</si>
  <si>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</si>
  <si>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</si>
  <si>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</si>
  <si>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</si>
  <si>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</si>
  <si>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</si>
  <si>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</si>
  <si>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</si>
  <si>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</si>
  <si>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</si>
  <si>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</si>
  <si>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</si>
  <si>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</si>
  <si>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</si>
  <si>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</si>
  <si>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</si>
  <si>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</si>
  <si>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</si>
  <si>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</si>
  <si>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</si>
  <si>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</si>
  <si>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</si>
  <si>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</si>
  <si>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</si>
  <si>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</si>
  <si>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</si>
  <si>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</si>
  <si>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</si>
  <si>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</si>
  <si>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</si>
  <si>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</si>
  <si>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</si>
  <si>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</si>
  <si>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</si>
  <si>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</si>
  <si>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</si>
  <si>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</si>
  <si>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</si>
  <si>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</si>
  <si>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</si>
  <si>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</si>
  <si>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</si>
  <si>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</si>
  <si>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</si>
  <si>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</si>
  <si>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</si>
  <si>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</si>
  <si>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</si>
  <si>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</si>
  <si>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</si>
  <si>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</si>
  <si>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</si>
  <si>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</si>
  <si>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</si>
  <si>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</si>
  <si>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</si>
  <si>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</si>
  <si>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</si>
  <si>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</si>
  <si>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</si>
  <si>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</si>
  <si>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</si>
  <si>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</si>
  <si>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</si>
  <si>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</si>
  <si>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</si>
  <si>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</si>
  <si>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</si>
  <si>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</si>
  <si>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</si>
  <si>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</si>
  <si>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</si>
  <si>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</si>
  <si>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</si>
  <si>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</si>
  <si>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</si>
  <si>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</si>
  <si>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</si>
  <si>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</si>
  <si>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</si>
  <si>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</si>
  <si>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</si>
  <si>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</si>
  <si>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</si>
  <si>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</si>
  <si>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</si>
  <si>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</si>
  <si>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</si>
  <si>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</si>
  <si>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</si>
  <si>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</si>
  <si>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</si>
  <si>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</si>
  <si>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</si>
  <si>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</si>
  <si>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</si>
  <si>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</si>
  <si>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</si>
  <si>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</si>
  <si>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</si>
  <si>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</si>
  <si>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</si>
  <si>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</si>
  <si>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</si>
  <si>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</si>
  <si>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</si>
  <si>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</si>
  <si>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</si>
  <si>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</si>
  <si>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</si>
  <si>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</si>
  <si>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</si>
  <si>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</si>
  <si>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</si>
  <si>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</si>
  <si>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</si>
  <si>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</si>
  <si>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</si>
  <si>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</si>
  <si>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</si>
  <si>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</si>
  <si>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</si>
  <si>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</si>
  <si>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</si>
  <si>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</si>
  <si>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</si>
  <si>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</si>
  <si>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</si>
  <si>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</si>
  <si>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</si>
  <si>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</si>
  <si>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</si>
  <si>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</si>
  <si>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</si>
  <si>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</si>
  <si>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</si>
  <si>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</si>
  <si>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</si>
  <si>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</si>
  <si>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</si>
  <si>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</si>
  <si>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</si>
  <si>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</si>
  <si>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</si>
  <si>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</si>
  <si>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</si>
  <si>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</si>
  <si>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</si>
  <si>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</si>
  <si>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</si>
  <si>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</si>
  <si>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</si>
  <si>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</si>
  <si>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</si>
  <si>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</si>
  <si>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</si>
  <si>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</si>
  <si>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</si>
  <si>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</si>
  <si>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</si>
  <si>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</si>
  <si>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</si>
  <si>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</si>
  <si>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</si>
  <si>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</si>
  <si>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</si>
  <si>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</si>
  <si>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</si>
  <si>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</si>
  <si>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</si>
  <si>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</si>
  <si>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</si>
  <si>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</si>
  <si>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</si>
  <si>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</si>
  <si>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</si>
  <si>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</si>
  <si>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</si>
  <si>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</si>
  <si>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</si>
  <si>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</si>
  <si>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</si>
  <si>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</si>
  <si>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</si>
  <si>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</si>
  <si>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</si>
  <si>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</si>
  <si>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</si>
  <si>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</si>
  <si>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</si>
  <si>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</si>
  <si>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</si>
  <si>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</si>
  <si>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</si>
  <si>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</si>
  <si>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</si>
  <si>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</si>
  <si>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</si>
  <si>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</si>
  <si>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</si>
  <si>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</si>
  <si>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</si>
  <si>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</si>
  <si>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</si>
  <si>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</si>
  <si>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</si>
  <si>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</si>
  <si>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</si>
  <si>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</si>
  <si>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</si>
  <si>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</si>
  <si>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</si>
  <si>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</si>
  <si>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</si>
  <si>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</si>
  <si>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</si>
  <si>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</si>
  <si>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</si>
  <si>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</si>
  <si>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</si>
  <si>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</si>
  <si>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</si>
  <si>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</si>
  <si>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</si>
  <si>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</si>
  <si>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</si>
  <si>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</si>
  <si>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</si>
  <si>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</si>
  <si>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</si>
  <si>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</si>
  <si>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</si>
  <si>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</si>
  <si>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</si>
  <si>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</si>
  <si>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</si>
  <si>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</si>
  <si>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</si>
  <si>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</si>
  <si>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</si>
  <si>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</si>
  <si>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</si>
  <si>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</si>
  <si>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</si>
  <si>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</si>
  <si>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</si>
  <si>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</si>
  <si>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</si>
  <si>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</si>
  <si>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</si>
  <si>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</si>
  <si>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</si>
  <si>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</si>
  <si>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</si>
  <si>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</si>
  <si>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</si>
  <si>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</si>
  <si>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</si>
  <si>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</si>
  <si>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</si>
  <si>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</si>
  <si>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</si>
  <si>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</si>
  <si>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</si>
  <si>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</si>
  <si>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</si>
  <si>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</si>
  <si>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</si>
  <si>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</si>
  <si>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</si>
  <si>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</si>
  <si>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</si>
  <si>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</si>
  <si>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</si>
  <si>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</si>
  <si>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</si>
  <si>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</si>
  <si>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</si>
  <si>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</si>
  <si>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</si>
  <si>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</si>
  <si>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</si>
  <si>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</si>
  <si>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</si>
  <si>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</si>
  <si>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</si>
  <si>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</si>
  <si>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</si>
  <si>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</si>
  <si>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</si>
  <si>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</si>
  <si>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</si>
  <si>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</si>
  <si>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</si>
  <si>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</si>
  <si>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</si>
  <si>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</si>
  <si>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</si>
  <si>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</si>
  <si>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</si>
  <si>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</si>
  <si>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</si>
  <si>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</si>
  <si>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</si>
  <si>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</si>
  <si>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</si>
  <si>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</si>
  <si>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</si>
  <si>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</si>
  <si>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</si>
  <si>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</si>
  <si>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</si>
  <si>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</si>
  <si>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</si>
  <si>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</si>
  <si>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</si>
  <si>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</si>
  <si>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</si>
  <si>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</si>
  <si>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</si>
  <si>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</si>
  <si>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</si>
  <si>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</si>
  <si>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</si>
  <si>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</si>
  <si>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</si>
  <si>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</si>
  <si>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</si>
  <si>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</si>
  <si>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</si>
  <si>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</si>
  <si>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</si>
  <si>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</si>
  <si>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</si>
  <si>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</si>
  <si>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</si>
  <si>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</si>
  <si>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</si>
  <si>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</si>
  <si>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</si>
  <si>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</si>
  <si>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</si>
  <si>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</si>
  <si>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</si>
  <si>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</si>
  <si>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</si>
  <si>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</si>
  <si>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</si>
  <si>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</si>
  <si>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</si>
  <si>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</si>
  <si>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</si>
  <si>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</si>
  <si>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</si>
  <si>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</si>
  <si>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</si>
  <si>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</si>
  <si>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</si>
  <si>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</si>
  <si>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</si>
  <si>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</si>
  <si>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</si>
  <si>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</si>
  <si>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</si>
  <si>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</si>
  <si>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</si>
  <si>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</si>
  <si>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</si>
  <si>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</si>
  <si>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</si>
  <si>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</si>
  <si>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</si>
  <si>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</si>
  <si>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</si>
  <si>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</si>
  <si>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</si>
  <si>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</si>
  <si>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</si>
  <si>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</si>
  <si>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</si>
  <si>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</si>
  <si>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</si>
  <si>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</si>
  <si>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</si>
  <si>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</si>
  <si>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</si>
  <si>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</si>
  <si>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</si>
  <si>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</si>
  <si>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</si>
  <si>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</si>
  <si>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</si>
  <si>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</si>
  <si>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</si>
  <si>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</si>
  <si>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</si>
  <si>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</si>
  <si>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</si>
  <si>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</si>
  <si>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</si>
  <si>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</si>
  <si>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</si>
  <si>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</si>
  <si>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</si>
  <si>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</si>
  <si>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</si>
  <si>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</si>
  <si>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</si>
  <si>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</si>
  <si>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</si>
  <si>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</si>
  <si>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</si>
  <si>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</si>
  <si>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</si>
  <si>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</si>
  <si>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</si>
  <si>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</si>
  <si>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</si>
  <si>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</si>
  <si>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</si>
  <si>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</si>
  <si>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</si>
  <si>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</si>
  <si>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</si>
  <si>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</si>
  <si>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</si>
  <si>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</si>
  <si>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</si>
  <si>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</si>
  <si>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</si>
  <si>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</si>
  <si>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</si>
  <si>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</si>
  <si>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</si>
  <si>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</si>
  <si>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</si>
  <si>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</si>
  <si>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</si>
  <si>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</si>
  <si>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</si>
  <si>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</si>
  <si>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</si>
  <si>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</si>
  <si>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</si>
  <si>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</si>
  <si>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</si>
  <si>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</si>
  <si>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</si>
  <si>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</si>
  <si>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</si>
  <si>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</si>
  <si>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</si>
  <si>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</si>
  <si>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</si>
  <si>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</si>
  <si>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</si>
  <si>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</si>
  <si>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</si>
  <si>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</si>
  <si>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</si>
  <si>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</si>
  <si>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</si>
  <si>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</si>
  <si>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</si>
  <si>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</si>
  <si>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</si>
  <si>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</si>
  <si>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</si>
  <si>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</si>
  <si>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</si>
  <si>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</si>
  <si>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</si>
  <si>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</si>
  <si>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</si>
  <si>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</si>
  <si>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</si>
  <si>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</si>
  <si>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</si>
  <si>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</si>
  <si>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</si>
  <si>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</si>
  <si>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</si>
  <si>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</si>
  <si>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</si>
  <si>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</si>
  <si>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</si>
  <si>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</si>
  <si>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</si>
  <si>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</si>
  <si>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</si>
  <si>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</si>
  <si>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</si>
  <si>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</si>
  <si>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</si>
  <si>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</si>
  <si>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</si>
  <si>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</si>
  <si>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</si>
  <si>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</si>
  <si>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</si>
  <si>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</si>
  <si>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</si>
  <si>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</si>
  <si>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</si>
  <si>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</si>
  <si>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</si>
  <si>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</si>
  <si>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</si>
  <si>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</si>
  <si>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</si>
  <si>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</si>
  <si>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</si>
  <si>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</si>
  <si>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</si>
  <si>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</si>
  <si>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</si>
  <si>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</si>
  <si>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</si>
  <si>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</si>
  <si>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</si>
  <si>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</si>
  <si>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</si>
  <si>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</si>
  <si>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</si>
  <si>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</si>
  <si>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</si>
  <si>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</si>
  <si>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</si>
  <si>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</si>
  <si>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</si>
  <si>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</si>
  <si>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</si>
  <si>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</si>
  <si>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</si>
  <si>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</si>
  <si>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</si>
  <si>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</si>
  <si>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</si>
  <si>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</si>
  <si>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</si>
  <si>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</si>
  <si>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</si>
  <si>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</si>
  <si>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</si>
  <si>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</si>
  <si>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</si>
  <si>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</si>
  <si>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</si>
  <si>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</si>
  <si>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</si>
  <si>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</si>
  <si>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</si>
  <si>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</si>
  <si>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</si>
  <si>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</si>
  <si>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</si>
  <si>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</si>
  <si>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</si>
  <si>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</si>
  <si>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</si>
  <si>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</si>
  <si>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</si>
  <si>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</si>
  <si>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</si>
  <si>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</si>
  <si>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</si>
  <si>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</si>
  <si>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</si>
  <si>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</si>
  <si>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</si>
  <si>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</si>
  <si>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</si>
  <si>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</si>
  <si>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</si>
  <si>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</si>
  <si>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</si>
  <si>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</si>
  <si>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</si>
  <si>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</si>
  <si>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</si>
  <si>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</si>
  <si>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</si>
  <si>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</si>
  <si>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</si>
  <si>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</si>
  <si>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</si>
  <si>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</si>
  <si>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</si>
  <si>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</si>
  <si>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</si>
  <si>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</si>
  <si>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</si>
  <si>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</si>
  <si>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</si>
  <si>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</si>
  <si>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</si>
  <si>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</si>
  <si>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</si>
  <si>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</si>
  <si>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</si>
  <si>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</si>
  <si>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</si>
  <si>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</si>
  <si>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</si>
  <si>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</si>
  <si>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</si>
  <si>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</si>
  <si>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</si>
  <si>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</si>
  <si>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</si>
  <si>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</si>
  <si>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</si>
  <si>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</si>
  <si>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</si>
  <si>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</si>
  <si>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</si>
  <si>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</si>
  <si>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</si>
  <si>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</si>
  <si>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</si>
  <si>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</si>
  <si>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</si>
  <si>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</si>
  <si>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</si>
  <si>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</si>
  <si>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</si>
  <si>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</si>
  <si>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</si>
  <si>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</si>
  <si>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</si>
  <si>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</si>
  <si>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</si>
  <si>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</si>
  <si>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</si>
  <si>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</si>
  <si>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</si>
  <si>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</si>
  <si>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</si>
  <si>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</si>
  <si>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</si>
  <si>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</si>
  <si>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</si>
  <si>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</si>
  <si>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</si>
  <si>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</si>
  <si>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</si>
  <si>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</si>
  <si>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</si>
  <si>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</si>
  <si>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</si>
  <si>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</si>
  <si>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</si>
  <si>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</si>
  <si>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</si>
  <si>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</si>
  <si>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</si>
  <si>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</si>
  <si>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</si>
  <si>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</si>
  <si>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</si>
  <si>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</si>
  <si>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</si>
  <si>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</si>
  <si>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</si>
  <si>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</si>
  <si>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</si>
  <si>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</si>
  <si>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</si>
  <si>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</si>
  <si>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</si>
  <si>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</si>
  <si>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</si>
  <si>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</si>
  <si>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</si>
  <si>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</si>
  <si>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</si>
  <si>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</si>
  <si>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</si>
  <si>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</si>
  <si>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</si>
  <si>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</si>
  <si>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</si>
  <si>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</si>
  <si>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</si>
  <si>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</si>
  <si>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</si>
  <si>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</si>
  <si>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</si>
  <si>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</si>
  <si>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</si>
  <si>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</si>
  <si>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</si>
  <si>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</si>
  <si>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</si>
  <si>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</si>
  <si>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</si>
  <si>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</si>
  <si>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</si>
  <si>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</si>
  <si>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</si>
  <si>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</si>
  <si>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</si>
  <si>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</si>
  <si>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</si>
  <si>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</si>
  <si>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</si>
  <si>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</si>
  <si>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</si>
  <si>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</si>
  <si>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</si>
  <si>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</si>
  <si>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</si>
  <si>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</si>
  <si>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</si>
  <si>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</si>
  <si>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</si>
  <si>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</si>
  <si>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</si>
  <si>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</si>
  <si>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</si>
  <si>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</si>
  <si>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</si>
  <si>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</si>
  <si>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</si>
  <si>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</si>
  <si>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</si>
  <si>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</si>
  <si>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</si>
  <si>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</si>
  <si>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</si>
  <si>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</si>
  <si>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</si>
  <si>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</si>
  <si>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</si>
  <si>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</si>
  <si>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</si>
  <si>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</si>
  <si>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</si>
  <si>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</si>
  <si>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</si>
  <si>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</si>
  <si>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</si>
  <si>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</si>
  <si>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</si>
  <si>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</si>
  <si>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</si>
  <si>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</si>
  <si>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</si>
  <si>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</si>
  <si>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</si>
  <si>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</si>
  <si>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</si>
  <si>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</si>
  <si>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</si>
  <si>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</si>
  <si>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</si>
  <si>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</si>
  <si>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</si>
  <si>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</si>
  <si>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</si>
  <si>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</si>
  <si>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</si>
  <si>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</si>
  <si>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</si>
  <si>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</si>
  <si>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</si>
  <si>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</si>
  <si>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</si>
  <si>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</si>
  <si>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</si>
  <si>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</si>
  <si>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</si>
  <si>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</si>
  <si>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</si>
  <si>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</si>
  <si>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</si>
  <si>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</si>
  <si>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</si>
  <si>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</si>
  <si>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</si>
  <si>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</si>
  <si>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</si>
  <si>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</si>
  <si>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</si>
  <si>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</si>
  <si>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</si>
  <si>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</si>
  <si>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</si>
  <si>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</si>
  <si>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</si>
  <si>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</si>
  <si>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</si>
  <si>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</si>
  <si>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</si>
  <si>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</si>
  <si>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</si>
  <si>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</si>
  <si>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</si>
  <si>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</si>
  <si>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</si>
  <si>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</si>
  <si>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</si>
  <si>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</si>
  <si>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</si>
  <si>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</si>
  <si>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</si>
  <si>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</si>
  <si>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</si>
  <si>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</si>
  <si>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</si>
  <si>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</si>
  <si>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</si>
  <si>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</si>
  <si>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</si>
  <si>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</si>
  <si>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</si>
  <si>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</si>
  <si>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</si>
  <si>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</si>
  <si>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</si>
  <si>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</si>
  <si>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</si>
  <si>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</si>
  <si>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</si>
  <si>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</si>
  <si>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</si>
  <si>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</si>
  <si>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</si>
  <si>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</si>
  <si>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</si>
  <si>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</si>
  <si>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</si>
  <si>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</si>
  <si>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</si>
  <si>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</si>
  <si>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</si>
  <si>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</si>
  <si>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</si>
  <si>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</si>
  <si>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</si>
  <si>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</si>
  <si>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</si>
  <si>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</si>
  <si>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</si>
  <si>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</si>
  <si>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</si>
  <si>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</si>
  <si>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</si>
  <si>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</si>
  <si>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</si>
  <si>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</si>
  <si>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</si>
  <si>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</si>
  <si>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</si>
  <si>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</si>
  <si>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</si>
  <si>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</si>
  <si>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</si>
  <si>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</si>
  <si>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</si>
  <si>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</si>
  <si>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</si>
  <si>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</si>
  <si>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</si>
  <si>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</si>
  <si>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</si>
  <si>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</si>
  <si>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</si>
  <si>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</si>
  <si>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</si>
  <si>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</si>
  <si>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</si>
  <si>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</si>
  <si>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</si>
  <si>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</si>
  <si>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</si>
  <si>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</si>
  <si>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</si>
  <si>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</si>
  <si>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</si>
  <si>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</si>
  <si>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</si>
  <si>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</si>
  <si>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</si>
  <si>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</si>
  <si>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</si>
  <si>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</si>
  <si>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</si>
  <si>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</si>
  <si>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</si>
  <si>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</si>
  <si>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</si>
  <si>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</si>
  <si>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</si>
  <si>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</si>
  <si>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</si>
  <si>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</si>
  <si>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</si>
  <si>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</si>
  <si>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</si>
  <si>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</si>
  <si>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</si>
  <si>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</si>
  <si>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</si>
  <si>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</si>
  <si>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</si>
  <si>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</si>
  <si>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</si>
  <si>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</si>
  <si>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</si>
  <si>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</si>
  <si>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</si>
  <si>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</si>
  <si>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</si>
  <si>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</si>
  <si>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</si>
  <si>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</si>
  <si>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</si>
  <si>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</si>
  <si>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</si>
  <si>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</si>
  <si>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</si>
  <si>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</si>
  <si>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</si>
  <si>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</si>
  <si>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</si>
  <si>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</si>
  <si>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</si>
  <si>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</si>
  <si>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</si>
  <si>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</si>
  <si>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</si>
  <si>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</si>
  <si>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</si>
  <si>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</si>
  <si>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</si>
  <si>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</si>
  <si>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</si>
  <si>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</si>
  <si>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</si>
  <si>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</si>
  <si>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</si>
  <si>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</si>
  <si>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</si>
  <si>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</si>
  <si>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</si>
  <si>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</si>
  <si>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</si>
  <si>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</si>
  <si>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</si>
  <si>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</si>
  <si>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</si>
  <si>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</si>
  <si>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</si>
  <si>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</si>
  <si>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</si>
  <si>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</si>
  <si>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</si>
  <si>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</si>
  <si>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</si>
  <si>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</si>
  <si>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</si>
  <si>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</si>
  <si>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</si>
  <si>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</si>
  <si>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</si>
  <si>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</si>
  <si>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</si>
  <si>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</si>
  <si>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</si>
  <si>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</si>
  <si>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</si>
  <si>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</si>
  <si>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</si>
  <si>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</si>
  <si>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</si>
  <si>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</si>
  <si>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</si>
  <si>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</si>
  <si>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</si>
  <si>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</si>
  <si>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</si>
  <si>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</si>
  <si>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</si>
  <si>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</si>
  <si>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</si>
  <si>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</si>
  <si>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</si>
  <si>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</si>
  <si>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</si>
  <si>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</si>
  <si>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</si>
  <si>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</si>
  <si>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</si>
  <si>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</si>
  <si>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</si>
  <si>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</si>
  <si>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</si>
  <si>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</si>
  <si>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</si>
  <si>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</si>
  <si>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</si>
  <si>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</si>
  <si>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</si>
  <si>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</si>
  <si>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</si>
  <si>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</si>
  <si>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</si>
  <si>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</si>
  <si>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</si>
  <si>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</si>
  <si>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</si>
  <si>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</si>
  <si>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</si>
  <si>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</si>
  <si>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</si>
  <si>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</si>
  <si>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</si>
  <si>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</si>
  <si>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</si>
  <si>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</si>
  <si>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</si>
  <si>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</si>
  <si>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</si>
  <si>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</si>
  <si>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</si>
  <si>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</si>
  <si>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</si>
  <si>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</si>
  <si>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</si>
  <si>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</si>
  <si>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</si>
  <si>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</si>
  <si>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</si>
  <si>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</si>
  <si>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</si>
  <si>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</si>
  <si>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</si>
  <si>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</si>
  <si>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</si>
  <si>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</si>
  <si>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</si>
  <si>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</si>
  <si>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</si>
  <si>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</si>
  <si>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</si>
  <si>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</si>
  <si>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</si>
  <si>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</si>
  <si>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</si>
  <si>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</si>
  <si>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</si>
  <si>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</si>
  <si>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</si>
  <si>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</si>
  <si>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</si>
  <si>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</si>
  <si>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</si>
  <si>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</si>
  <si>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</si>
  <si>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</si>
  <si>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</si>
  <si>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</si>
  <si>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</si>
  <si>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</si>
  <si>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</si>
  <si>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</si>
  <si>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</si>
  <si>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</si>
  <si>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</si>
  <si>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</si>
  <si>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</si>
  <si>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</si>
  <si>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</si>
  <si>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</si>
  <si>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</si>
  <si>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</si>
  <si>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</si>
  <si>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</si>
  <si>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</si>
  <si>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</si>
  <si>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</si>
  <si>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</si>
  <si>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</si>
  <si>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</si>
  <si>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</si>
  <si>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</si>
  <si>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</si>
  <si>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</si>
  <si>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</si>
  <si>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</si>
  <si>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</si>
  <si>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</si>
  <si>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</si>
  <si>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</si>
  <si>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</si>
  <si>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</si>
  <si>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</si>
  <si>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</si>
  <si>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</si>
  <si>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</si>
  <si>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</si>
  <si>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</si>
  <si>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</si>
  <si>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</si>
  <si>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</si>
  <si>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</si>
  <si>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</si>
  <si>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</si>
  <si>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</si>
  <si>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</si>
  <si>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</si>
  <si>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</si>
  <si>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</si>
  <si>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</si>
  <si>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</si>
  <si>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</si>
  <si>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</si>
  <si>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</si>
  <si>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</si>
  <si>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</si>
  <si>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</si>
  <si>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</si>
  <si>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</si>
  <si>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</si>
  <si>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</si>
  <si>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</si>
  <si>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</si>
  <si>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</si>
  <si>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</si>
  <si>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</si>
  <si>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</si>
  <si>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</si>
  <si>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</si>
  <si>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</si>
  <si>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</si>
  <si>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</si>
  <si>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</si>
  <si>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</si>
  <si>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</si>
  <si>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</si>
  <si>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</si>
  <si>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</si>
  <si>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</si>
  <si>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</si>
  <si>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</si>
  <si>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</si>
  <si>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</si>
  <si>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</si>
  <si>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</si>
  <si>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</si>
  <si>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</si>
  <si>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</si>
  <si>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</si>
  <si>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</si>
  <si>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</si>
  <si>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</si>
  <si>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</si>
  <si>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</si>
  <si>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</si>
  <si>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</si>
  <si>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</si>
  <si>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</si>
  <si>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</si>
  <si>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</si>
  <si>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</si>
  <si>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</si>
  <si>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</si>
  <si>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</si>
  <si>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</si>
  <si>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</si>
  <si>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</si>
  <si>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</si>
  <si>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</si>
  <si>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</si>
  <si>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</si>
  <si>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</si>
  <si>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</si>
  <si>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</si>
  <si>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</si>
  <si>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</si>
  <si>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</si>
  <si>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</si>
  <si>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</si>
  <si>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</si>
  <si>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</si>
  <si>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</si>
  <si>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</si>
  <si>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</si>
  <si>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</si>
  <si>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</si>
  <si>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</si>
  <si>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</si>
  <si>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</si>
  <si>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</si>
  <si>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</si>
  <si>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</si>
  <si>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</si>
  <si>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</si>
  <si>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</si>
  <si>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</si>
  <si>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</si>
  <si>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</si>
  <si>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</si>
  <si>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</si>
  <si>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</si>
  <si>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</si>
  <si>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</si>
  <si>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</si>
  <si>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</si>
  <si>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</si>
  <si>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</si>
  <si>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</si>
  <si>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</si>
  <si>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</si>
  <si>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</si>
  <si>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</si>
  <si>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</si>
  <si>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</si>
  <si>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</si>
  <si>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</si>
  <si>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</si>
  <si>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</si>
  <si>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</si>
  <si>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</si>
  <si>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</si>
  <si>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</si>
  <si>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</si>
  <si>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</si>
  <si>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</si>
  <si>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</si>
  <si>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</si>
  <si>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</si>
  <si>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</si>
  <si>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</si>
  <si>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</si>
  <si>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</si>
  <si>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</si>
  <si>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</si>
  <si>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</si>
  <si>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</si>
  <si>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</si>
  <si>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</si>
  <si>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</si>
  <si>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</si>
  <si>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</si>
  <si>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</si>
  <si>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</si>
  <si>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</si>
  <si>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</si>
  <si>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</si>
  <si>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</si>
  <si>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</si>
  <si>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</si>
  <si>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</si>
  <si>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</si>
  <si>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</si>
  <si>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</si>
  <si>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</si>
  <si>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</si>
  <si>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</si>
  <si>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</si>
  <si>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</si>
  <si>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</si>
  <si>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</si>
  <si>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</si>
  <si>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</si>
  <si>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</si>
  <si>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</si>
  <si>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</si>
  <si>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</si>
  <si>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</si>
  <si>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</si>
  <si>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</si>
  <si>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</si>
  <si>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</si>
  <si>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</si>
  <si>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</si>
  <si>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</si>
  <si>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</si>
  <si>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</si>
  <si>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</si>
  <si>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</si>
  <si>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</si>
  <si>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</si>
  <si>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</si>
  <si>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</si>
  <si>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</si>
  <si>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</si>
  <si>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</si>
  <si>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</si>
  <si>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</si>
  <si>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</si>
  <si>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</si>
  <si>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</si>
  <si>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</si>
  <si>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</si>
  <si>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</si>
  <si>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</si>
  <si>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</si>
  <si>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</si>
  <si>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</si>
  <si>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</si>
  <si>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</si>
  <si>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</si>
  <si>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</si>
  <si>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</si>
  <si>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</si>
  <si>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</si>
  <si>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</si>
  <si>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</si>
  <si>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</si>
  <si>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</si>
  <si>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</si>
  <si>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</si>
  <si>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</si>
  <si>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</si>
  <si>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</si>
  <si>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</si>
  <si>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</si>
  <si>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</si>
  <si>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</si>
  <si>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</si>
  <si>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</si>
  <si>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</si>
  <si>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</si>
  <si>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</si>
  <si>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</si>
  <si>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</si>
  <si>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</si>
  <si>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</si>
  <si>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</si>
  <si>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</si>
  <si>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</si>
  <si>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</si>
  <si>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</si>
  <si>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</si>
  <si>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</si>
  <si>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</si>
  <si>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</si>
  <si>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</si>
  <si>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</si>
  <si>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</si>
  <si>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</si>
  <si>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</si>
  <si>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</si>
  <si>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</si>
  <si>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</si>
  <si>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</si>
  <si>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</si>
  <si>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</si>
  <si>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</si>
  <si>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</si>
  <si>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</si>
  <si>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</si>
  <si>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</si>
  <si>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</si>
  <si>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</si>
  <si>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</si>
  <si>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</si>
  <si>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</si>
  <si>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</si>
  <si>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</si>
  <si>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</si>
  <si>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</si>
  <si>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</si>
  <si>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</si>
  <si>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</si>
  <si>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</si>
  <si>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</si>
  <si>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</si>
  <si>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</si>
  <si>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</si>
  <si>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</si>
  <si>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</si>
  <si>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</si>
  <si>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</si>
  <si>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</si>
  <si>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</si>
  <si>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</si>
  <si>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</si>
  <si>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</si>
  <si>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</si>
  <si>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</si>
  <si>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</si>
  <si>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</si>
  <si>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</si>
  <si>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</si>
  <si>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</si>
  <si>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</si>
  <si>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</si>
  <si>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</si>
  <si>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</si>
  <si>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</si>
  <si>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</si>
  <si>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</si>
  <si>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</si>
  <si>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</si>
  <si>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</si>
  <si>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</si>
  <si>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</si>
  <si>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</si>
  <si>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</si>
  <si>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</si>
  <si>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</si>
  <si>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</si>
  <si>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</si>
  <si>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</si>
  <si>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</si>
  <si>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</si>
  <si>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</si>
  <si>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</si>
  <si>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</si>
  <si>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</si>
  <si>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</si>
  <si>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</si>
  <si>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</si>
  <si>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</si>
  <si>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</si>
  <si>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</si>
  <si>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</si>
  <si>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</si>
  <si>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</si>
  <si>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</si>
  <si>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</si>
  <si>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</si>
  <si>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</si>
  <si>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</si>
  <si>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</si>
  <si>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</si>
  <si>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</si>
  <si>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</si>
  <si>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</si>
  <si>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</si>
  <si>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</si>
  <si>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</si>
  <si>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</si>
  <si>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</si>
  <si>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</si>
  <si>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</si>
  <si>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</si>
  <si>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</si>
  <si>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</si>
  <si>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</si>
  <si>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</si>
  <si>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</si>
  <si>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</si>
  <si>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</si>
  <si>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</si>
  <si>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</si>
  <si>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</si>
  <si>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</si>
  <si>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</si>
  <si>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</si>
  <si>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</si>
  <si>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</si>
  <si>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</si>
  <si>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</si>
  <si>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</si>
  <si>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</si>
  <si>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</si>
  <si>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</si>
  <si>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</si>
  <si>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</si>
  <si>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</si>
  <si>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</si>
  <si>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</si>
  <si>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</si>
  <si>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</si>
  <si>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</si>
  <si>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</si>
  <si>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</si>
  <si>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</si>
  <si>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</si>
  <si>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</si>
  <si>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</si>
  <si>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</si>
  <si>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</si>
  <si>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</si>
  <si>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</si>
  <si>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</si>
  <si>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</si>
  <si>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</si>
  <si>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</si>
  <si>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</si>
  <si>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</si>
  <si>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</si>
  <si>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</si>
  <si>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</si>
  <si>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</si>
  <si>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</si>
  <si>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</si>
  <si>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</si>
  <si>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</si>
  <si>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</si>
  <si>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</si>
  <si>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</si>
  <si>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</si>
  <si>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</si>
  <si>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</si>
  <si>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</si>
  <si>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</si>
  <si>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</si>
  <si>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</si>
  <si>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</si>
  <si>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</si>
  <si>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</si>
  <si>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</si>
  <si>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</si>
  <si>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</si>
  <si>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</si>
  <si>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</si>
  <si>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</si>
  <si>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</si>
  <si>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</si>
  <si>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</si>
  <si>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</si>
  <si>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</si>
  <si>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</si>
  <si>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</si>
  <si>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</si>
  <si>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</si>
  <si>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</si>
  <si>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</si>
  <si>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</si>
  <si>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</si>
  <si>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</si>
  <si>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</si>
  <si>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</si>
  <si>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</si>
  <si>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</si>
  <si>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</si>
  <si>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</si>
  <si>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</si>
  <si>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</si>
  <si>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</si>
  <si>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</si>
  <si>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</si>
  <si>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</si>
  <si>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</si>
  <si>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</si>
  <si>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</si>
  <si>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</si>
  <si>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</si>
  <si>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</si>
  <si>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</si>
  <si>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</si>
  <si>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</si>
  <si>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</si>
  <si>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</si>
  <si>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</si>
  <si>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</si>
  <si>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</si>
  <si>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</si>
  <si>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</si>
  <si>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</si>
  <si>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</si>
  <si>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</si>
  <si>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</si>
  <si>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</si>
  <si>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</si>
  <si>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</si>
  <si>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</si>
  <si>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</si>
  <si>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</si>
  <si>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</si>
  <si>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</si>
  <si>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</si>
  <si>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</si>
  <si>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</si>
  <si>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</si>
  <si>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</si>
  <si>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</si>
  <si>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</si>
  <si>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</si>
  <si>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</si>
  <si>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</si>
  <si>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</si>
  <si>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</si>
  <si>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</si>
  <si>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</si>
  <si>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</si>
  <si>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</si>
  <si>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</si>
  <si>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</si>
  <si>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</si>
  <si>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</si>
  <si>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</si>
  <si>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</si>
  <si>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</si>
  <si>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</si>
  <si>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</si>
  <si>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</si>
  <si>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</si>
  <si>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</si>
  <si>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</si>
  <si>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</si>
  <si>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</si>
  <si>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</si>
  <si>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</si>
  <si>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</si>
  <si>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</si>
  <si>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</si>
  <si>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</si>
  <si>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</si>
  <si>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</si>
  <si>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</si>
  <si>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</si>
  <si>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</si>
  <si>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</si>
  <si>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</si>
  <si>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</si>
  <si>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</si>
  <si>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</si>
  <si>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</si>
  <si>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</si>
  <si>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</si>
  <si>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</si>
  <si>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</si>
  <si>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</si>
  <si>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</si>
  <si>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</si>
  <si>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</si>
  <si>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</si>
  <si>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</si>
  <si>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</si>
  <si>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</si>
  <si>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</si>
  <si>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</si>
  <si>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</si>
  <si>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</si>
  <si>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</si>
  <si>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</si>
  <si>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</si>
  <si>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</si>
  <si>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</si>
  <si>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</si>
  <si>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</si>
  <si>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</si>
  <si>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</si>
  <si>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</si>
  <si>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</si>
  <si>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</si>
  <si>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</si>
  <si>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</si>
  <si>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</si>
  <si>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</si>
  <si>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</si>
  <si>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</si>
  <si>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</si>
  <si>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</si>
  <si>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</si>
  <si>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</si>
  <si>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</si>
  <si>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</si>
  <si>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</si>
  <si>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</si>
  <si>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</si>
  <si>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</si>
  <si>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</si>
  <si>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</si>
  <si>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</si>
  <si>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</si>
  <si>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</si>
  <si>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</si>
  <si>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</si>
  <si>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</si>
  <si>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</si>
  <si>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</si>
  <si>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</si>
  <si>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</si>
  <si>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</si>
  <si>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</si>
  <si>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</si>
  <si>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</si>
  <si>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</si>
  <si>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</si>
  <si>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</si>
  <si>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</si>
  <si>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</si>
  <si>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</si>
  <si>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</si>
  <si>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</si>
  <si>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</si>
  <si>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</si>
  <si>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</si>
  <si>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</si>
  <si>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</si>
  <si>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</si>
  <si>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</si>
  <si>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</si>
  <si>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</si>
  <si>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</si>
  <si>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</si>
  <si>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</si>
  <si>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</si>
  <si>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</si>
  <si>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</si>
  <si>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</si>
  <si>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</si>
  <si>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</si>
  <si>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</si>
  <si>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</si>
  <si>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</si>
  <si>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</si>
  <si>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</si>
  <si>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</si>
  <si>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</si>
  <si>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</si>
  <si>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</si>
  <si>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</si>
  <si>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</si>
  <si>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</si>
  <si>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</si>
  <si>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</si>
  <si>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</si>
  <si>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</si>
  <si>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</si>
  <si>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</si>
  <si>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</si>
  <si>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</si>
  <si>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</si>
  <si>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</si>
  <si>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</si>
  <si>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</si>
  <si>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</si>
  <si>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</si>
  <si>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</si>
  <si>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</si>
  <si>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</si>
  <si>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</si>
  <si>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</si>
  <si>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</si>
  <si>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</si>
  <si>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</si>
  <si>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</si>
  <si>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</si>
  <si>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</si>
  <si>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</si>
  <si>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</si>
  <si>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</si>
  <si>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</si>
  <si>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</si>
  <si>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</si>
  <si>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</si>
  <si>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</si>
  <si>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</si>
  <si>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</si>
  <si>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</si>
  <si>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</si>
  <si>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</si>
  <si>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</si>
  <si>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</si>
  <si>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</si>
  <si>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</si>
  <si>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</si>
  <si>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</si>
  <si>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</si>
  <si>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</si>
  <si>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</si>
  <si>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</si>
  <si>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</si>
  <si>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</si>
  <si>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</si>
  <si>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</si>
  <si>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</si>
  <si>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</si>
  <si>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</si>
  <si>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</si>
  <si>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</si>
  <si>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</si>
  <si>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</si>
  <si>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</si>
  <si>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</si>
  <si>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</si>
  <si>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</si>
  <si>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</si>
  <si>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</si>
  <si>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</si>
  <si>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</si>
  <si>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</si>
  <si>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</si>
  <si>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</si>
  <si>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</si>
  <si>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</si>
  <si>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</si>
  <si>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</si>
  <si>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</si>
  <si>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</si>
  <si>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</si>
  <si>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</si>
  <si>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</si>
  <si>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</si>
  <si>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</si>
  <si>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</si>
  <si>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</si>
  <si>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</si>
  <si>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</si>
  <si>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</si>
  <si>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</si>
  <si>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</si>
  <si>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</si>
  <si>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</si>
  <si>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</si>
  <si>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</si>
  <si>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</si>
  <si>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</si>
  <si>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</si>
  <si>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</si>
  <si>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</si>
  <si>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</si>
  <si>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</si>
  <si>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</si>
  <si>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</si>
  <si>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</si>
  <si>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</si>
  <si>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</si>
  <si>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</si>
  <si>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</si>
  <si>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</si>
  <si>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</si>
  <si>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</si>
  <si>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</si>
  <si>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</si>
  <si>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</si>
  <si>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</si>
  <si>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</si>
  <si>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</si>
  <si>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</si>
  <si>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</si>
  <si>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</si>
  <si>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</si>
  <si>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</si>
  <si>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</si>
  <si>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</si>
  <si>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</si>
  <si>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</si>
  <si>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</si>
  <si>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</si>
  <si>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</si>
  <si>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</si>
  <si>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</si>
  <si>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</si>
  <si>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</si>
  <si>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</si>
  <si>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</si>
  <si>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</si>
  <si>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</si>
  <si>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</si>
  <si>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</si>
  <si>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</si>
  <si>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</si>
  <si>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</si>
  <si>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</si>
  <si>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</si>
  <si>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</si>
  <si>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</si>
  <si>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</si>
  <si>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</si>
  <si>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</si>
  <si>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</si>
  <si>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</si>
  <si>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</si>
  <si>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</si>
  <si>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</si>
  <si>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</si>
  <si>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</si>
  <si>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</si>
  <si>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</si>
  <si>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</si>
  <si>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</si>
  <si>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</si>
  <si>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</si>
  <si>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</si>
  <si>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</si>
  <si>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</si>
  <si>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</si>
  <si>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</si>
  <si>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</si>
  <si>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</si>
  <si>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</si>
  <si>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</si>
  <si>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</si>
  <si>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</si>
  <si>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</si>
  <si>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</si>
  <si>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</si>
  <si>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</si>
  <si>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</si>
  <si>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</si>
  <si>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</si>
  <si>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</si>
  <si>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</si>
  <si>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</si>
  <si>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</si>
  <si>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</si>
  <si>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</si>
  <si>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</si>
  <si>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</si>
  <si>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</si>
  <si>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</si>
  <si>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</si>
  <si>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</si>
  <si>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</si>
  <si>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</si>
  <si>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</si>
  <si>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</si>
  <si>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</si>
  <si>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</si>
  <si>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</si>
  <si>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</si>
  <si>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</si>
  <si>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</si>
  <si>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</si>
  <si>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</si>
  <si>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</si>
  <si>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</si>
  <si>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</si>
  <si>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</si>
  <si>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</si>
  <si>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</si>
  <si>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</si>
  <si>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</si>
  <si>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</si>
  <si>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</si>
  <si>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</si>
  <si>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</si>
  <si>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</si>
  <si>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</si>
  <si>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</si>
  <si>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</si>
  <si>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</si>
  <si>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</si>
  <si>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</si>
  <si>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</si>
  <si>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</si>
  <si>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</si>
  <si>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</si>
  <si>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</si>
  <si>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</si>
  <si>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</si>
  <si>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</si>
  <si>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</si>
  <si>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</si>
  <si>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</si>
  <si>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</si>
  <si>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</si>
  <si>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</si>
  <si>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</si>
  <si>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</si>
  <si>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</si>
  <si>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</si>
  <si>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</si>
  <si>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</si>
  <si>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</si>
  <si>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</si>
  <si>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</si>
  <si>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</si>
  <si>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</si>
  <si>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</si>
  <si>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</si>
  <si>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</si>
  <si>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</si>
  <si>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</si>
  <si>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</si>
  <si>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</si>
  <si>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</si>
  <si>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</si>
  <si>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</si>
  <si>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</si>
  <si>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</si>
  <si>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</si>
  <si>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</si>
  <si>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</si>
  <si>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</si>
  <si>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</si>
  <si>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</si>
  <si>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</si>
  <si>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</si>
  <si>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</si>
  <si>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</si>
  <si>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</si>
  <si>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</si>
  <si>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</si>
  <si>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</si>
  <si>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</si>
  <si>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</si>
  <si>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</si>
  <si>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</si>
  <si>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</si>
  <si>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</si>
  <si>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</si>
  <si>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</si>
  <si>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</si>
  <si>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</si>
  <si>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</si>
  <si>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</si>
  <si>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</si>
  <si>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</si>
  <si>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</si>
  <si>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</si>
  <si>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</si>
  <si>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</si>
  <si>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</si>
  <si>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</si>
  <si>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</si>
  <si>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</si>
  <si>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</si>
  <si>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</si>
  <si>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</si>
  <si>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</si>
  <si>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</si>
  <si>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</si>
  <si>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</si>
  <si>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</si>
  <si>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</si>
  <si>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</si>
  <si>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</si>
  <si>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</si>
  <si>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</si>
  <si>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</si>
  <si>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</si>
  <si>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</si>
  <si>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</si>
  <si>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</si>
  <si>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</si>
  <si>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</si>
  <si>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</si>
  <si>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</si>
  <si>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</si>
  <si>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</si>
  <si>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</si>
  <si>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</si>
  <si>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</si>
  <si>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</si>
  <si>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</si>
  <si>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</si>
  <si>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</si>
  <si>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</si>
  <si>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</si>
  <si>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</si>
  <si>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</si>
  <si>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</si>
  <si>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</si>
  <si>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</si>
  <si>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</si>
  <si>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</si>
  <si>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</si>
  <si>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</si>
  <si>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</si>
  <si>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</si>
  <si>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</si>
  <si>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</si>
  <si>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</si>
  <si>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</si>
  <si>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</si>
  <si>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</si>
  <si>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</si>
  <si>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</si>
  <si>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</si>
  <si>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</si>
  <si>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</si>
  <si>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</si>
  <si>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</si>
  <si>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</si>
  <si>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</si>
  <si>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</si>
  <si>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</si>
  <si>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</si>
  <si>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</si>
  <si>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</si>
  <si>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</si>
  <si>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</si>
  <si>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</si>
  <si>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</si>
  <si>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</si>
  <si>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</si>
  <si>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</si>
  <si>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</si>
  <si>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</si>
  <si>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</si>
  <si>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</si>
  <si>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</si>
  <si>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</si>
  <si>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</si>
  <si>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</si>
  <si>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</si>
  <si>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</si>
  <si>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</si>
  <si>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</si>
  <si>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</si>
  <si>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</si>
  <si>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</si>
  <si>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</si>
  <si>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</si>
  <si>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</si>
  <si>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</si>
  <si>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</si>
  <si>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</si>
  <si>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</si>
  <si>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</si>
  <si>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</si>
  <si>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</si>
  <si>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</si>
  <si>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</si>
  <si>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</si>
  <si>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</si>
  <si>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</si>
  <si>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</si>
  <si>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</si>
  <si>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</si>
  <si>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</si>
  <si>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</si>
  <si>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</si>
  <si>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</si>
  <si>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</si>
  <si>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</si>
  <si>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</si>
  <si>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</si>
  <si>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</si>
  <si>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</si>
  <si>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</si>
  <si>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</si>
  <si>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</si>
  <si>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</si>
  <si>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</si>
  <si>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</si>
  <si>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</si>
  <si>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</si>
  <si>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</si>
  <si>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</si>
  <si>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</si>
  <si>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</si>
  <si>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</si>
  <si>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</si>
  <si>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</si>
  <si>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</si>
  <si>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</si>
  <si>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</si>
  <si>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</si>
  <si>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</si>
  <si>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</si>
  <si>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</si>
  <si>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</si>
  <si>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</si>
  <si>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</si>
  <si>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</si>
  <si>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</si>
  <si>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</si>
  <si>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</si>
  <si>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</si>
  <si>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</si>
  <si>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</si>
  <si>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</si>
  <si>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</si>
  <si>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</si>
  <si>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</si>
  <si>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</si>
  <si>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</si>
  <si>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</si>
  <si>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</si>
  <si>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</si>
  <si>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</si>
  <si>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</si>
  <si>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</si>
  <si>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</si>
  <si>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</si>
  <si>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</si>
  <si>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</si>
  <si>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</si>
  <si>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</si>
  <si>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</si>
  <si>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</si>
  <si>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</si>
  <si>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</si>
  <si>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</si>
  <si>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</si>
  <si>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</si>
  <si>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</si>
  <si>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</si>
  <si>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</si>
  <si>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</si>
  <si>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</si>
  <si>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</si>
  <si>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</si>
  <si>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</si>
  <si>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</si>
  <si>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</si>
  <si>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</si>
  <si>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</si>
  <si>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</si>
  <si>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</si>
  <si>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</si>
  <si>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</si>
  <si>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</si>
  <si>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</si>
  <si>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</si>
  <si>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</si>
  <si>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</si>
  <si>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</si>
  <si>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</si>
  <si>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</si>
  <si>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</si>
  <si>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</si>
  <si>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</si>
  <si>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</si>
  <si>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</si>
  <si>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</si>
  <si>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</si>
  <si>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</si>
  <si>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</si>
  <si>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</si>
  <si>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</si>
  <si>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</si>
  <si>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</si>
  <si>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</si>
  <si>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</si>
  <si>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</si>
  <si>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</si>
  <si>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</si>
  <si>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</si>
  <si>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</si>
  <si>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</si>
  <si>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</si>
  <si>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</si>
  <si>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</si>
  <si>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</si>
  <si>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</si>
  <si>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</si>
  <si>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</si>
  <si>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</si>
  <si>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</si>
  <si>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</si>
  <si>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</si>
  <si>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</si>
  <si>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</si>
  <si>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</si>
  <si>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</si>
  <si>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</si>
  <si>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</si>
  <si>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</si>
  <si>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</si>
  <si>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</si>
  <si>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</si>
  <si>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</si>
  <si>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</si>
  <si>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</si>
  <si>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</si>
  <si>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</si>
  <si>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</si>
  <si>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</si>
  <si>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</si>
  <si>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</si>
  <si>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</si>
  <si>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</si>
  <si>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</si>
  <si>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</si>
  <si>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</si>
  <si>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</si>
  <si>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</si>
  <si>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</si>
  <si>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</si>
  <si>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</si>
  <si>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</si>
  <si>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</si>
  <si>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</si>
  <si>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</si>
  <si>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</si>
  <si>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</si>
  <si>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</si>
  <si>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</si>
  <si>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</si>
  <si>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</si>
  <si>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</si>
  <si>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</si>
  <si>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</si>
  <si>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</si>
  <si>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</si>
  <si>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</si>
  <si>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</si>
  <si>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</si>
  <si>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</si>
  <si>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</si>
  <si>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</si>
  <si>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</si>
  <si>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</si>
  <si>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</si>
  <si>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</si>
  <si>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</si>
  <si>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</si>
  <si>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</si>
  <si>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</si>
  <si>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</si>
  <si>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</si>
  <si>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</si>
  <si>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</si>
  <si>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</si>
  <si>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</si>
  <si>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</si>
  <si>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</si>
  <si>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</si>
  <si>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</si>
  <si>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</si>
  <si>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</si>
  <si>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</si>
  <si>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</si>
  <si>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</si>
  <si>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</si>
  <si>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</si>
  <si>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</si>
  <si>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</si>
  <si>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</si>
  <si>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</si>
  <si>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</si>
  <si>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</si>
  <si>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</si>
  <si>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</si>
  <si>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</si>
  <si>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</si>
  <si>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</si>
  <si>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</si>
  <si>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</si>
  <si>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</si>
  <si>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</si>
  <si>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</si>
  <si>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</si>
  <si>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</si>
  <si>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</si>
  <si>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</si>
  <si>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</si>
  <si>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</si>
  <si>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</si>
  <si>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</si>
  <si>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</si>
  <si>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</si>
  <si>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</si>
  <si>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</si>
  <si>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</si>
  <si>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</si>
  <si>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</si>
  <si>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</si>
  <si>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</si>
  <si>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</si>
  <si>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</si>
  <si>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</si>
  <si>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</si>
  <si>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</si>
  <si>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</si>
  <si>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</si>
  <si>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</si>
  <si>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</si>
  <si>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</si>
  <si>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</si>
  <si>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</si>
  <si>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</si>
  <si>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</si>
  <si>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</si>
  <si>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</si>
  <si>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</si>
  <si>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</si>
  <si>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</si>
  <si>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</si>
  <si>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</si>
  <si>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</si>
  <si>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</si>
  <si>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</si>
  <si>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</si>
  <si>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</si>
  <si>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</si>
  <si>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</si>
  <si>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</si>
  <si>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</si>
  <si>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</si>
  <si>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</si>
  <si>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</si>
  <si>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</si>
  <si>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</si>
  <si>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</si>
  <si>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</si>
  <si>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</si>
  <si>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</si>
  <si>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</si>
  <si>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</si>
  <si>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</si>
  <si>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</si>
  <si>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</si>
  <si>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</si>
  <si>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</si>
  <si>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</si>
  <si>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</si>
  <si>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</si>
  <si>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</si>
  <si>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</si>
  <si>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</si>
  <si>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</si>
  <si>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</si>
  <si>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</si>
  <si>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</si>
  <si>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</si>
  <si>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</si>
  <si>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</si>
  <si>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</si>
  <si>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</si>
  <si>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</si>
  <si>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</si>
  <si>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</si>
  <si>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</si>
  <si>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</si>
  <si>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</si>
  <si>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</si>
  <si>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</si>
  <si>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</si>
  <si>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</si>
  <si>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</si>
  <si>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</si>
  <si>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</si>
  <si>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</si>
  <si>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</si>
  <si>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</si>
  <si>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</si>
  <si>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</si>
  <si>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</si>
  <si>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</si>
  <si>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</si>
  <si>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</si>
  <si>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</si>
  <si>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</si>
  <si>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</si>
  <si>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</si>
  <si>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</si>
  <si>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</si>
  <si>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</si>
  <si>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</si>
  <si>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</si>
  <si>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</si>
  <si>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</si>
  <si>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</si>
  <si>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</si>
  <si>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</si>
  <si>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</si>
  <si>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</si>
  <si>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</si>
  <si>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</si>
  <si>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</si>
  <si>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</si>
  <si>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</si>
  <si>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</si>
  <si>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</si>
  <si>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</si>
  <si>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</si>
  <si>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</si>
  <si>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</si>
  <si>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</si>
  <si>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</si>
  <si>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</si>
  <si>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</si>
  <si>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</si>
  <si>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</si>
  <si>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</si>
  <si>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</si>
  <si>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</si>
  <si>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</si>
  <si>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</si>
  <si>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</si>
  <si>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</si>
  <si>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</si>
  <si>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</si>
  <si>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</si>
  <si>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</si>
  <si>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</si>
  <si>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</si>
  <si>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</si>
  <si>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</si>
  <si>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</si>
  <si>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</si>
  <si>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</si>
  <si>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</si>
  <si>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</si>
  <si>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</si>
  <si>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</si>
  <si>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</si>
  <si>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</si>
  <si>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</si>
  <si>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</si>
  <si>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</si>
  <si>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</si>
  <si>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</si>
  <si>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</si>
  <si>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</si>
  <si>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</si>
  <si>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</si>
  <si>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</si>
  <si>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</si>
  <si>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</si>
  <si>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</si>
  <si>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</si>
  <si>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</si>
  <si>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</si>
  <si>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</si>
  <si>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</si>
  <si>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</si>
  <si>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</si>
  <si>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</si>
  <si>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</si>
  <si>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</si>
  <si>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</si>
  <si>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</si>
  <si>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</si>
  <si>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</si>
  <si>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</si>
  <si>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</si>
  <si>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</si>
  <si>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</si>
  <si>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</si>
  <si>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</si>
  <si>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</si>
  <si>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</si>
  <si>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</si>
  <si>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</si>
  <si>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</si>
  <si>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</si>
  <si>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</si>
  <si>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</si>
  <si>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</si>
  <si>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</si>
  <si>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</si>
  <si>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</si>
  <si>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</si>
  <si>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</si>
  <si>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</si>
  <si>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</si>
  <si>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</si>
  <si>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</si>
  <si>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</si>
  <si>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</si>
  <si>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</si>
  <si>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</si>
  <si>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</si>
  <si>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</si>
  <si>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</si>
  <si>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</si>
  <si>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</si>
  <si>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</si>
  <si>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</si>
  <si>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</si>
  <si>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</si>
  <si>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</si>
  <si>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</si>
  <si>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</si>
  <si>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</si>
  <si>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</si>
  <si>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</si>
  <si>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</si>
  <si>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</si>
  <si>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</si>
  <si>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</si>
  <si>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</si>
  <si>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</si>
  <si>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</si>
  <si>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</si>
  <si>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</si>
  <si>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</si>
  <si>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</si>
  <si>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</si>
  <si>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</si>
  <si>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</si>
  <si>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</si>
  <si>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</si>
  <si>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</si>
  <si>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</si>
  <si>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</si>
  <si>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</si>
  <si>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</si>
  <si>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</si>
  <si>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</si>
  <si>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</si>
  <si>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</si>
  <si>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</si>
  <si>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</si>
  <si>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</si>
  <si>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</si>
  <si>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</si>
  <si>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</si>
  <si>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</si>
  <si>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</si>
  <si>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</si>
  <si>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</si>
  <si>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</si>
  <si>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</si>
  <si>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</si>
  <si>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</si>
  <si>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</si>
  <si>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</si>
  <si>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</si>
  <si>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</si>
  <si>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</si>
  <si>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</si>
  <si>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</si>
  <si>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</si>
  <si>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</si>
  <si>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</si>
  <si>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</si>
  <si>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</si>
  <si>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</si>
  <si>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</si>
  <si>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</si>
  <si>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</si>
  <si>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</si>
  <si>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</si>
  <si>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</si>
  <si>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</si>
  <si>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</si>
  <si>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</si>
  <si>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</si>
  <si>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</si>
  <si>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</si>
  <si>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</si>
  <si>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</si>
  <si>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</si>
  <si>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</si>
  <si>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</si>
  <si>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</si>
  <si>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</si>
  <si>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</si>
  <si>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</si>
  <si>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</si>
  <si>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</si>
  <si>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</si>
  <si>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</si>
  <si>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</si>
  <si>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</si>
  <si>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</si>
  <si>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</si>
  <si>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</si>
  <si>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</si>
  <si>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</si>
  <si>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</si>
  <si>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</si>
  <si>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</si>
  <si>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</si>
  <si>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</si>
  <si>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</si>
  <si>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</si>
  <si>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</si>
  <si>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</si>
  <si>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</si>
  <si>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</si>
  <si>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</si>
  <si>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</si>
  <si>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</si>
  <si>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</si>
  <si>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</si>
  <si>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</si>
  <si>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</si>
  <si>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</si>
  <si>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</si>
  <si>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</si>
  <si>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</si>
  <si>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</si>
  <si>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</si>
  <si>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</si>
  <si>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</si>
  <si>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</si>
  <si>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</si>
  <si>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</si>
  <si>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</si>
  <si>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</si>
  <si>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</si>
  <si>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</si>
  <si>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</si>
  <si>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</si>
  <si>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</si>
  <si>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</si>
  <si>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</si>
  <si>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</si>
  <si>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</si>
  <si>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</si>
  <si>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</si>
  <si>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</si>
  <si>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</si>
  <si>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</si>
  <si>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</si>
  <si>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</si>
  <si>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</si>
  <si>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</si>
  <si>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</si>
  <si>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</si>
  <si>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</si>
  <si>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</si>
  <si>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</si>
  <si>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</si>
  <si>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</si>
  <si>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</si>
  <si>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</si>
  <si>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</si>
  <si>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</si>
  <si>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</si>
  <si>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</si>
  <si>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</si>
  <si>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</si>
  <si>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</si>
  <si>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</si>
  <si>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</si>
  <si>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</si>
  <si>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</si>
  <si>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</si>
  <si>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</si>
  <si>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</si>
  <si>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</si>
  <si>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</si>
  <si>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</si>
  <si>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</si>
  <si>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</si>
  <si>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</si>
  <si>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</si>
  <si>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</si>
  <si>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</si>
  <si>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</si>
  <si>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</si>
  <si>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</si>
  <si>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</si>
  <si>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</si>
  <si>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</si>
  <si>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</si>
  <si>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</si>
  <si>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</si>
  <si>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</si>
  <si>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</si>
  <si>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</si>
  <si>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</si>
  <si>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</si>
  <si>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</si>
  <si>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</si>
  <si>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</si>
  <si>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</si>
  <si>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</si>
  <si>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</si>
  <si>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</si>
  <si>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</si>
  <si>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</si>
  <si>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</si>
  <si>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</si>
  <si>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</si>
  <si>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</si>
  <si>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</si>
  <si>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</si>
  <si>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</si>
  <si>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</si>
  <si>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</si>
  <si>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</si>
  <si>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</si>
  <si>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</si>
  <si>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</si>
  <si>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</si>
  <si>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</si>
  <si>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</si>
  <si>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</si>
  <si>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</si>
  <si>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</si>
  <si>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</si>
  <si>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</si>
  <si>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</si>
  <si>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</si>
  <si>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</si>
  <si>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</si>
  <si>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</si>
  <si>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</si>
  <si>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</si>
  <si>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</si>
  <si>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</si>
  <si>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</si>
  <si>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</si>
  <si>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</si>
  <si>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</si>
  <si>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</si>
  <si>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</si>
  <si>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</si>
  <si>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</si>
  <si>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</si>
  <si>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</si>
  <si>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</si>
  <si>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</si>
  <si>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</si>
  <si>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</si>
  <si>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</si>
  <si>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</si>
  <si>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</si>
  <si>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</si>
  <si>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</si>
  <si>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</si>
  <si>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</si>
  <si>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</si>
  <si>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</si>
  <si>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</si>
  <si>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</si>
  <si>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</si>
  <si>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</si>
  <si>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</si>
  <si>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</si>
  <si>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</si>
  <si>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</si>
  <si>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</si>
  <si>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</si>
  <si>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</si>
  <si>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</si>
  <si>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</si>
  <si>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</si>
  <si>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</si>
  <si>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</si>
  <si>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</si>
  <si>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</si>
  <si>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</si>
  <si>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</si>
  <si>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</si>
  <si>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</si>
  <si>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</si>
  <si>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</si>
  <si>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</si>
  <si>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</si>
  <si>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</si>
  <si>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</si>
  <si>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</si>
  <si>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</si>
  <si>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</si>
  <si>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</si>
  <si>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</si>
  <si>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</si>
  <si>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</si>
  <si>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</si>
  <si>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</si>
  <si>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</si>
  <si>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</si>
  <si>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</si>
  <si>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</si>
  <si>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</si>
  <si>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</si>
  <si>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</si>
  <si>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</si>
  <si>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</si>
  <si>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</si>
  <si>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</si>
  <si>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</si>
  <si>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</si>
  <si>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</si>
  <si>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</si>
  <si>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</si>
  <si>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</si>
  <si>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</si>
  <si>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</si>
  <si>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</si>
  <si>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</si>
  <si>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</si>
  <si>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</si>
  <si>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</si>
  <si>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</si>
  <si>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</si>
  <si>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</si>
  <si>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</si>
  <si>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</si>
  <si>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</si>
  <si>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</si>
  <si>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</si>
  <si>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</si>
  <si>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</si>
  <si>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</si>
  <si>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</si>
  <si>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</si>
  <si>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</si>
  <si>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</si>
  <si>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</si>
  <si>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</si>
  <si>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</si>
  <si>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</si>
  <si>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</si>
  <si>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</si>
  <si>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</si>
  <si>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</si>
  <si>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</si>
  <si>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</si>
  <si>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</si>
  <si>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</si>
  <si>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</si>
  <si>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</si>
  <si>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</si>
  <si>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</si>
  <si>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</si>
  <si>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</si>
  <si>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</si>
  <si>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</si>
  <si>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</si>
  <si>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</si>
  <si>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</si>
  <si>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</si>
  <si>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</si>
  <si>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</si>
  <si>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</si>
  <si>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</si>
  <si>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</si>
  <si>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</si>
  <si>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</si>
  <si>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</si>
  <si>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</si>
  <si>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</si>
  <si>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</si>
  <si>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</si>
  <si>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</si>
  <si>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</si>
  <si>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</si>
  <si>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</si>
  <si>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</si>
  <si>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</si>
  <si>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</si>
  <si>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</si>
  <si>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</si>
  <si>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</si>
  <si>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</si>
  <si>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</si>
  <si>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</si>
  <si>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</si>
  <si>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</si>
  <si>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</si>
  <si>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</si>
  <si>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</si>
  <si>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</si>
  <si>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</si>
  <si>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</si>
  <si>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</si>
  <si>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</si>
  <si>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</si>
  <si>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</si>
  <si>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</si>
  <si>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</si>
  <si>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</si>
  <si>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</si>
  <si>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</si>
  <si>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</si>
  <si>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</si>
  <si>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</si>
  <si>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</si>
  <si>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</si>
  <si>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</si>
  <si>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</si>
  <si>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</si>
  <si>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</si>
  <si>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</si>
  <si>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</si>
  <si>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</si>
  <si>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</si>
  <si>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</si>
  <si>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</si>
  <si>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</si>
  <si>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</si>
  <si>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</si>
  <si>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</si>
  <si>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</si>
  <si>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</si>
  <si>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</si>
  <si>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</si>
  <si>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</si>
  <si>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</si>
  <si>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</si>
  <si>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</si>
  <si>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</si>
  <si>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</si>
  <si>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</si>
  <si>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</si>
  <si>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</si>
  <si>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</si>
  <si>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</si>
  <si>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</si>
  <si>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</si>
  <si>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</si>
  <si>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</si>
  <si>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</si>
  <si>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</si>
  <si>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</si>
  <si>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</si>
  <si>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</si>
  <si>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</si>
  <si>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</si>
  <si>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</si>
  <si>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</si>
  <si>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</si>
  <si>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</si>
  <si>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</si>
  <si>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</si>
  <si>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</si>
  <si>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</si>
  <si>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</si>
  <si>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</si>
  <si>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</si>
  <si>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</si>
  <si>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</si>
  <si>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</si>
  <si>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</si>
  <si>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</si>
  <si>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</si>
  <si>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</si>
  <si>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</si>
  <si>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</si>
  <si>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</si>
  <si>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</si>
  <si>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</si>
  <si>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</si>
  <si>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</si>
  <si>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</si>
  <si>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</si>
  <si>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</si>
  <si>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</si>
  <si>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</si>
  <si>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</si>
  <si>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</si>
  <si>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</si>
  <si>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</si>
  <si>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</si>
  <si>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</si>
  <si>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</si>
  <si>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</si>
  <si>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</si>
  <si>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</si>
  <si>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</si>
  <si>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</si>
  <si>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</si>
  <si>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</si>
  <si>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</si>
  <si>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</si>
  <si>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</si>
  <si>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</si>
  <si>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</si>
  <si>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</si>
  <si>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</si>
  <si>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</si>
  <si>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</si>
  <si>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</si>
  <si>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</si>
  <si>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</si>
  <si>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</si>
  <si>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</si>
  <si>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</si>
  <si>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</si>
  <si>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</si>
  <si>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</si>
  <si>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</si>
  <si>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</si>
  <si>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</si>
  <si>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</si>
  <si>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</si>
  <si>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</si>
  <si>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</si>
  <si>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</si>
  <si>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</si>
  <si>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</si>
  <si>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</si>
  <si>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</si>
  <si>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</si>
  <si>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</si>
  <si>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</si>
  <si>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</si>
  <si>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</si>
  <si>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</si>
  <si>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</si>
  <si>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</si>
  <si>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</si>
  <si>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</si>
  <si>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</si>
  <si>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</si>
  <si>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</si>
  <si>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</si>
  <si>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</si>
  <si>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</si>
  <si>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</si>
  <si>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</si>
  <si>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</si>
  <si>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</si>
  <si>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</si>
  <si>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</si>
  <si>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</si>
  <si>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</si>
  <si>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</si>
  <si>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</si>
  <si>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</si>
  <si>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</si>
  <si>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</si>
  <si>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</si>
  <si>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</si>
  <si>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</si>
  <si>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</si>
  <si>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</si>
  <si>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</si>
  <si>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</si>
  <si>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</si>
  <si>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</si>
  <si>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</si>
  <si>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</si>
  <si>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</si>
  <si>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</si>
  <si>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</si>
  <si>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</si>
  <si>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</si>
  <si>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</si>
  <si>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</si>
  <si>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</si>
  <si>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</si>
  <si>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</si>
  <si>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</si>
  <si>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</si>
  <si>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</si>
  <si>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</si>
  <si>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</si>
  <si>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</si>
  <si>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</si>
  <si>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</si>
  <si>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</si>
  <si>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</si>
  <si>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</si>
  <si>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</si>
  <si>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</si>
  <si>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</si>
  <si>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</si>
  <si>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</si>
  <si>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</si>
  <si>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</si>
  <si>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</si>
  <si>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</si>
  <si>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</si>
  <si>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</si>
  <si>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</si>
  <si>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</si>
  <si>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</si>
  <si>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</si>
  <si>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</si>
  <si>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</si>
  <si>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</si>
  <si>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</si>
  <si>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</si>
  <si>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</si>
  <si>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</si>
  <si>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</si>
  <si>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</si>
  <si>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</si>
  <si>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</si>
  <si>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</si>
  <si>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</si>
  <si>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</si>
  <si>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</si>
  <si>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</si>
  <si>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</si>
  <si>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</si>
  <si>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</si>
  <si>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</si>
  <si>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</si>
  <si>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</si>
  <si>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</si>
  <si>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</si>
  <si>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</si>
  <si>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</si>
  <si>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</si>
  <si>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</si>
  <si>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</si>
  <si>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</si>
  <si>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</si>
  <si>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</si>
  <si>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</si>
  <si>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</si>
  <si>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</si>
  <si>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</si>
  <si>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</si>
  <si>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</si>
  <si>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</si>
  <si>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</si>
  <si>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</si>
  <si>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</si>
  <si>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</si>
  <si>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</si>
  <si>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</si>
  <si>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</si>
  <si>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</si>
  <si>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</si>
  <si>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</si>
  <si>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</si>
  <si>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</si>
  <si>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</si>
  <si>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</si>
  <si>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</si>
  <si>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</si>
  <si>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</si>
  <si>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</si>
  <si>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</si>
  <si>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</si>
  <si>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</si>
  <si>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</si>
  <si>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</si>
  <si>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</si>
  <si>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</si>
  <si>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</si>
  <si>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</si>
  <si>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</si>
  <si>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</si>
  <si>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</si>
  <si>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</si>
  <si>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</si>
  <si>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</si>
  <si>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</si>
  <si>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</si>
  <si>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</si>
  <si>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</si>
  <si>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</si>
  <si>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</si>
  <si>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</si>
  <si>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</si>
  <si>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</si>
  <si>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</si>
  <si>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</si>
  <si>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</si>
  <si>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</si>
  <si>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</si>
  <si>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</si>
  <si>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</si>
  <si>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</si>
  <si>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</si>
  <si>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</si>
  <si>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</si>
  <si>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</si>
  <si>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</si>
  <si>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</si>
  <si>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</si>
  <si>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</si>
  <si>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</si>
  <si>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</si>
  <si>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</si>
  <si>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</si>
  <si>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</si>
  <si>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</si>
  <si>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</si>
  <si>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</si>
  <si>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</si>
  <si>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</si>
  <si>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</si>
  <si>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</si>
  <si>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</si>
  <si>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</si>
  <si>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</si>
  <si>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</si>
  <si>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</si>
  <si>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</si>
  <si>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</si>
  <si>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</si>
  <si>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</si>
  <si>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</si>
  <si>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</si>
  <si>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</si>
  <si>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</si>
  <si>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</si>
  <si>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</si>
  <si>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</si>
  <si>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</si>
  <si>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</si>
  <si>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</si>
  <si>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</si>
  <si>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</si>
  <si>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</si>
  <si>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</si>
  <si>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</si>
  <si>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</si>
  <si>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</si>
  <si>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</si>
  <si>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</si>
  <si>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</si>
  <si>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</si>
  <si>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</si>
  <si>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</si>
  <si>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</si>
  <si>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</si>
  <si>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</si>
  <si>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</si>
  <si>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</si>
  <si>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</si>
  <si>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</si>
  <si>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</si>
  <si>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</si>
  <si>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</si>
  <si>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</si>
  <si>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</si>
  <si>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</si>
  <si>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</si>
  <si>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</si>
  <si>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</si>
  <si>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</si>
  <si>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</si>
  <si>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</si>
  <si>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</si>
  <si>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</si>
  <si>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</si>
  <si>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</si>
  <si>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</si>
  <si>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</si>
  <si>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</si>
  <si>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</si>
  <si>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</si>
  <si>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</si>
  <si>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</si>
  <si>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</si>
  <si>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</si>
  <si>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</si>
  <si>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</si>
  <si>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</si>
  <si>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</si>
  <si>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</si>
  <si>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</si>
  <si>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</si>
  <si>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</si>
  <si>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</si>
  <si>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</si>
  <si>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</si>
  <si>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</si>
  <si>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</si>
  <si>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</si>
  <si>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</si>
  <si>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</si>
  <si>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</si>
  <si>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</si>
  <si>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</si>
  <si>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</si>
  <si>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</si>
  <si>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</si>
  <si>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</si>
  <si>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</si>
  <si>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</si>
  <si>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</si>
  <si>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</si>
  <si>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</si>
  <si>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</si>
  <si>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</si>
  <si>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</si>
  <si>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</si>
  <si>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</si>
  <si>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</si>
  <si>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</si>
  <si>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</si>
  <si>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</si>
  <si>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</si>
  <si>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</si>
  <si>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</si>
  <si>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</si>
  <si>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</si>
  <si>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</si>
  <si>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</si>
  <si>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</si>
  <si>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</si>
  <si>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</si>
  <si>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</si>
  <si>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</si>
  <si>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</si>
  <si>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</si>
  <si>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</si>
  <si>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</si>
  <si>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</si>
  <si>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</si>
  <si>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</si>
  <si>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</si>
  <si>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</si>
  <si>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</si>
  <si>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</si>
  <si>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</si>
  <si>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</si>
  <si>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</si>
  <si>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</si>
  <si>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</si>
  <si>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</si>
  <si>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</si>
  <si>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</si>
  <si>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</si>
  <si>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</si>
  <si>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</si>
  <si>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</si>
  <si>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</si>
  <si>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</si>
  <si>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</si>
  <si>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</si>
  <si>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</si>
  <si>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</si>
  <si>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</si>
  <si>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</si>
  <si>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</si>
  <si>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</si>
  <si>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</si>
  <si>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</si>
  <si>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</si>
  <si>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</si>
  <si>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</si>
  <si>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</si>
  <si>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</si>
  <si>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</si>
  <si>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</si>
  <si>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</si>
  <si>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</si>
  <si>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</si>
  <si>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</si>
  <si>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</si>
  <si>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</si>
  <si>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</si>
  <si>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</si>
  <si>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</si>
  <si>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</si>
  <si>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</si>
  <si>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</si>
  <si>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</si>
  <si>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</si>
  <si>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</si>
  <si>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</si>
  <si>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</si>
  <si>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</si>
  <si>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</si>
  <si>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</si>
  <si>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</si>
  <si>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</si>
  <si>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</si>
  <si>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</si>
  <si>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</si>
  <si>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</si>
  <si>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</si>
  <si>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</si>
  <si>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</si>
  <si>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</si>
  <si>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</si>
  <si>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</si>
  <si>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</si>
  <si>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</si>
  <si>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</si>
  <si>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</si>
  <si>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</si>
  <si>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</si>
  <si>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</si>
  <si>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</si>
  <si>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</si>
  <si>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</si>
  <si>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</si>
  <si>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</si>
  <si>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</si>
  <si>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</si>
  <si>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</si>
  <si>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</si>
  <si>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</si>
  <si>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</si>
  <si>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</si>
  <si>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</si>
  <si>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</si>
  <si>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</si>
  <si>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</si>
  <si>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</si>
  <si>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</si>
  <si>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</si>
  <si>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</si>
  <si>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</si>
  <si>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</si>
  <si>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</si>
  <si>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</si>
  <si>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</si>
  <si>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</si>
  <si>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</si>
  <si>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</si>
  <si>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</si>
  <si>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</si>
  <si>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</si>
  <si>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</si>
  <si>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</si>
  <si>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</si>
  <si>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</si>
  <si>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</si>
  <si>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</si>
  <si>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</si>
  <si>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</si>
  <si>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</si>
  <si>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</si>
  <si>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</si>
  <si>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</si>
  <si>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</si>
  <si>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</si>
  <si>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</si>
  <si>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</si>
  <si>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</si>
  <si>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</si>
  <si>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</si>
  <si>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</si>
  <si>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</si>
  <si>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</si>
  <si>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</si>
  <si>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</si>
  <si>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</si>
  <si>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</si>
  <si>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</si>
  <si>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</si>
  <si>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</si>
  <si>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</si>
  <si>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</si>
  <si>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</si>
  <si>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</si>
  <si>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</si>
  <si>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</si>
  <si>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</si>
  <si>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</si>
  <si>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</si>
  <si>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</si>
  <si>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</si>
  <si>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</si>
  <si>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</si>
  <si>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</si>
  <si>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</si>
  <si>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</si>
  <si>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</si>
  <si>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</si>
  <si>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</si>
  <si>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</si>
  <si>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</si>
  <si>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</si>
  <si>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</si>
  <si>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</si>
  <si>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</si>
  <si>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</si>
  <si>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</si>
  <si>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</si>
  <si>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</si>
  <si>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</si>
  <si>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</si>
  <si>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</si>
  <si>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</si>
  <si>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</si>
  <si>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</si>
  <si>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</si>
  <si>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</si>
  <si>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</si>
  <si>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</si>
  <si>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</si>
  <si>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</si>
  <si>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</si>
  <si>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</si>
  <si>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</si>
  <si>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</si>
  <si>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</si>
  <si>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</si>
  <si>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</si>
  <si>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</si>
  <si>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</si>
  <si>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</si>
  <si>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</si>
  <si>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</si>
  <si>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</si>
  <si>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</si>
  <si>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</si>
  <si>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</si>
  <si>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</si>
  <si>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</si>
  <si>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</si>
  <si>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</si>
  <si>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</si>
  <si>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</si>
  <si>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</si>
  <si>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</si>
  <si>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</si>
  <si>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</si>
  <si>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</si>
  <si>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</si>
  <si>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</si>
  <si>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</si>
  <si>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</si>
  <si>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</si>
  <si>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</si>
  <si>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</si>
  <si>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</si>
  <si>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</si>
  <si>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</si>
  <si>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</si>
  <si>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</si>
  <si>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</si>
  <si>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</si>
  <si>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</si>
  <si>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</si>
  <si>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</si>
  <si>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</si>
  <si>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</si>
  <si>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</si>
  <si>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</si>
  <si>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</si>
  <si>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</si>
  <si>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</si>
  <si>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</si>
  <si>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</si>
  <si>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</si>
  <si>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</si>
  <si>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</si>
  <si>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</si>
  <si>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</si>
  <si>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</si>
  <si>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</si>
  <si>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</si>
  <si>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</si>
  <si>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</si>
  <si>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</si>
  <si>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</si>
  <si>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</si>
  <si>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</si>
  <si>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</si>
  <si>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</si>
  <si>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</si>
  <si>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</si>
  <si>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</si>
  <si>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</si>
  <si>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</si>
  <si>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</si>
  <si>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</si>
  <si>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</si>
  <si>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</si>
  <si>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</si>
  <si>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</si>
  <si>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</si>
  <si>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</si>
  <si>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</si>
  <si>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</si>
  <si>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</si>
  <si>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</si>
  <si>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</si>
  <si>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</si>
  <si>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</si>
  <si>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</si>
  <si>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</si>
  <si>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</si>
  <si>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</si>
  <si>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</si>
  <si>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</si>
  <si>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</si>
  <si>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</si>
  <si>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</si>
  <si>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</si>
  <si>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</si>
  <si>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</si>
  <si>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</si>
  <si>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</si>
  <si>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</si>
  <si>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</si>
  <si>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</si>
  <si>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</si>
  <si>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</si>
  <si>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</si>
  <si>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</si>
  <si>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</si>
  <si>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</si>
  <si>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</si>
  <si>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</si>
  <si>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</si>
  <si>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</si>
  <si>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</si>
  <si>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</si>
  <si>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</si>
  <si>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</si>
  <si>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</si>
  <si>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</si>
  <si>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</si>
  <si>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</si>
  <si>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</si>
  <si>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</si>
  <si>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</si>
  <si>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</si>
  <si>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</si>
  <si>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</si>
  <si>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</si>
  <si>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</si>
  <si>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</si>
  <si>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</si>
  <si>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</si>
  <si>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</si>
  <si>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</si>
  <si>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</si>
  <si>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</si>
  <si>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</si>
  <si>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</si>
  <si>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</si>
  <si>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</si>
  <si>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</si>
  <si>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</si>
  <si>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</si>
  <si>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</si>
  <si>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</si>
  <si>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</si>
  <si>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</si>
  <si>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</si>
  <si>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</si>
  <si>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</si>
  <si>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</si>
  <si>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</si>
  <si>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</si>
  <si>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</si>
  <si>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</si>
  <si>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</si>
  <si>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</si>
  <si>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</si>
  <si>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</si>
  <si>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</si>
  <si>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</si>
  <si>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</si>
  <si>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</si>
  <si>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</si>
  <si>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</si>
  <si>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</si>
  <si>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</si>
  <si>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</si>
  <si>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</si>
  <si>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</si>
  <si>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</si>
  <si>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</si>
  <si>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</si>
  <si>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</si>
  <si>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</si>
  <si>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</si>
  <si>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</si>
  <si>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</si>
  <si>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</si>
  <si>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</si>
  <si>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</si>
  <si>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</si>
  <si>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</si>
  <si>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</si>
  <si>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</si>
  <si>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</si>
  <si>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</si>
  <si>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</si>
  <si>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</si>
  <si>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</si>
  <si>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</si>
  <si>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</si>
  <si>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</si>
  <si>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</si>
  <si>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</si>
  <si>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</si>
  <si>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</si>
  <si>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</si>
  <si>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</si>
  <si>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</si>
  <si>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</si>
  <si>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</si>
  <si>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</si>
  <si>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</si>
  <si>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</si>
  <si>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</si>
  <si>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</si>
  <si>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</si>
  <si>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</si>
  <si>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</si>
  <si>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</si>
  <si>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</si>
  <si>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</si>
  <si>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</si>
  <si>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</si>
  <si>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</si>
  <si>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</si>
  <si>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</si>
  <si>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</si>
  <si>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</si>
  <si>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</si>
  <si>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</si>
  <si>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</si>
  <si>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</si>
  <si>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</si>
  <si>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</si>
  <si>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</si>
  <si>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</si>
  <si>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</si>
  <si>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</si>
  <si>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</si>
  <si>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</si>
  <si>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</si>
  <si>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</si>
  <si>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</si>
  <si>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</si>
  <si>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</si>
  <si>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</si>
  <si>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</si>
  <si>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</si>
  <si>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</si>
  <si>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</si>
  <si>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</si>
  <si>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</si>
  <si>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</si>
  <si>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</si>
  <si>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</si>
  <si>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</si>
  <si>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</si>
  <si>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</si>
  <si>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</si>
  <si>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</si>
  <si>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</si>
  <si>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</si>
  <si>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</si>
  <si>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</si>
  <si>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</si>
  <si>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</si>
  <si>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</si>
  <si>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</si>
  <si>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</si>
  <si>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</si>
  <si>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</si>
  <si>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</si>
  <si>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</si>
  <si>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</si>
  <si>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</si>
  <si>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</si>
  <si>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</si>
  <si>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</si>
  <si>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</si>
  <si>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</si>
  <si>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</si>
  <si>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</si>
  <si>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</si>
  <si>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</si>
  <si>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</si>
  <si>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</si>
  <si>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</si>
  <si>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</si>
  <si>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</si>
  <si>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</si>
  <si>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</si>
  <si>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</si>
  <si>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</si>
  <si>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</si>
  <si>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</si>
  <si>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</si>
  <si>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</si>
  <si>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</si>
  <si>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</si>
  <si>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</si>
  <si>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</si>
  <si>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</si>
  <si>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</si>
  <si>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</si>
  <si>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</si>
  <si>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</si>
  <si>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</si>
  <si>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</si>
  <si>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</si>
  <si>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</si>
  <si>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</si>
  <si>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</si>
  <si>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</si>
  <si>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</si>
  <si>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</si>
  <si>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</si>
  <si>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</si>
  <si>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</si>
  <si>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</si>
  <si>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</si>
  <si>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</si>
  <si>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</si>
  <si>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</si>
  <si>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</si>
  <si>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</si>
  <si>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</si>
  <si>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</si>
  <si>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</si>
  <si>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</si>
  <si>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</si>
  <si>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</si>
  <si>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</si>
  <si>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</si>
  <si>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</si>
  <si>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</si>
  <si>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</si>
  <si>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</si>
  <si>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</si>
  <si>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</si>
  <si>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</si>
  <si>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</si>
  <si>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</si>
  <si>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</si>
  <si>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</si>
  <si>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</si>
  <si>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</si>
  <si>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</si>
  <si>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</si>
  <si>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</si>
  <si>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</si>
  <si>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</si>
  <si>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</si>
  <si>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</si>
  <si>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</si>
  <si>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</si>
  <si>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</si>
  <si>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</si>
  <si>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</si>
  <si>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</si>
  <si>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</si>
  <si>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</si>
  <si>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</si>
  <si>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</si>
  <si>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</si>
  <si>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</si>
  <si>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</si>
  <si>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</si>
  <si>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</si>
  <si>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</si>
  <si>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</si>
  <si>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</si>
  <si>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</si>
  <si>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</si>
  <si>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</si>
  <si>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</si>
  <si>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</si>
  <si>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</si>
  <si>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</si>
  <si>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</si>
  <si>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</si>
  <si>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</si>
  <si>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</si>
  <si>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</si>
  <si>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</si>
  <si>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</si>
  <si>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</si>
  <si>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</si>
  <si>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</si>
  <si>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</si>
  <si>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</si>
  <si>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</si>
  <si>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</si>
  <si>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</si>
  <si>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</si>
  <si>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</si>
  <si>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</si>
  <si>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</si>
  <si>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</si>
  <si>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</si>
  <si>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</si>
  <si>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</si>
  <si>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</si>
  <si>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</si>
  <si>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</si>
  <si>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</si>
  <si>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</si>
  <si>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</si>
  <si>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</si>
  <si>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</si>
  <si>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</si>
  <si>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</si>
  <si>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</si>
  <si>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</si>
  <si>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</si>
  <si>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</si>
  <si>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</si>
  <si>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</si>
  <si>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</si>
  <si>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</si>
  <si>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</si>
  <si>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</si>
  <si>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</si>
  <si>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</si>
  <si>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</si>
  <si>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</si>
  <si>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</si>
  <si>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</si>
  <si>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</si>
  <si>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</si>
  <si>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</si>
  <si>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</si>
  <si>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</si>
  <si>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</si>
  <si>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</si>
  <si>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</si>
  <si>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</si>
  <si>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</si>
  <si>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</si>
  <si>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</si>
  <si>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</si>
  <si>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</si>
  <si>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</si>
  <si>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</si>
  <si>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</si>
  <si>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</si>
  <si>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</si>
  <si>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</si>
  <si>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</si>
  <si>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</si>
  <si>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</si>
  <si>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</si>
  <si>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</si>
  <si>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</si>
  <si>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</si>
  <si>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</si>
  <si>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</si>
  <si>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</si>
  <si>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</si>
  <si>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</si>
  <si>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</si>
  <si>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</si>
  <si>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</si>
  <si>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</si>
  <si>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</si>
  <si>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</si>
  <si>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</si>
  <si>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</si>
  <si>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</si>
  <si>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</si>
  <si>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</si>
  <si>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</si>
  <si>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</si>
  <si>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</si>
  <si>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</si>
  <si>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</si>
  <si>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</si>
  <si>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</si>
  <si>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</si>
  <si>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</si>
  <si>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</si>
  <si>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</si>
  <si>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</si>
  <si>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</si>
  <si>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</si>
  <si>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</si>
  <si>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</si>
  <si>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</si>
  <si>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</si>
  <si>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</si>
  <si>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</si>
  <si>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</si>
  <si>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</si>
  <si>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</si>
  <si>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</si>
  <si>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</si>
  <si>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</si>
  <si>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</si>
  <si>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</si>
  <si>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</si>
  <si>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</si>
  <si>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</si>
  <si>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</si>
  <si>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</si>
  <si>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</si>
  <si>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</si>
  <si>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</si>
  <si>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</si>
  <si>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</si>
  <si>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</si>
  <si>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</si>
  <si>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</si>
  <si>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</si>
  <si>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</si>
  <si>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</si>
  <si>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</si>
  <si>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</si>
  <si>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</si>
  <si>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</si>
  <si>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</si>
  <si>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</si>
  <si>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</si>
  <si>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</si>
  <si>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</si>
  <si>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</si>
  <si>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</si>
  <si>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</si>
  <si>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</si>
  <si>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</si>
  <si>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</si>
  <si>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</si>
  <si>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</si>
  <si>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</si>
  <si>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</si>
  <si>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</si>
  <si>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</si>
  <si>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</si>
  <si>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</si>
  <si>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</si>
  <si>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</si>
  <si>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</si>
  <si>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</si>
  <si>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</si>
  <si>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</si>
  <si>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</si>
  <si>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</si>
  <si>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</si>
  <si>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</si>
  <si>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</si>
  <si>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</si>
  <si>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</si>
  <si>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</si>
  <si>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</si>
  <si>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</si>
  <si>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</si>
  <si>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</si>
  <si>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</si>
  <si>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</si>
  <si>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</si>
  <si>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</si>
  <si>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</si>
  <si>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</si>
  <si>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</si>
  <si>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</si>
  <si>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</si>
  <si>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</si>
  <si>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</si>
  <si>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</si>
  <si>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</si>
  <si>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</si>
  <si>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</si>
  <si>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</si>
  <si>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</si>
  <si>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</si>
  <si>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</si>
  <si>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</si>
  <si>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</si>
  <si>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</si>
  <si>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</si>
  <si>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</si>
  <si>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</si>
  <si>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</si>
  <si>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</si>
  <si>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</si>
  <si>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</si>
  <si>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</si>
  <si>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</si>
  <si>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</si>
  <si>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</si>
  <si>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</si>
  <si>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</si>
  <si>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</si>
  <si>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</si>
  <si>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</si>
  <si>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</si>
  <si>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</si>
  <si>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</si>
  <si>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</si>
  <si>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</si>
  <si>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</si>
  <si>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</si>
  <si>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</si>
  <si>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</si>
  <si>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</si>
  <si>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</si>
  <si>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</si>
  <si>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</si>
  <si>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</si>
  <si>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</si>
  <si>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</si>
  <si>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</si>
  <si>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</si>
  <si>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</si>
  <si>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</si>
  <si>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</si>
  <si>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</si>
  <si>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</si>
  <si>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</si>
  <si>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</si>
  <si>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</si>
  <si>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</si>
  <si>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</si>
  <si>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</si>
  <si>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</si>
  <si>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</si>
  <si>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</si>
  <si>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</si>
  <si>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</si>
  <si>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</si>
  <si>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</si>
  <si>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</si>
  <si>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</si>
  <si>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</si>
  <si>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</si>
  <si>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</si>
  <si>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</si>
  <si>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</si>
  <si>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</si>
  <si>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</si>
  <si>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</si>
  <si>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</si>
  <si>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</si>
  <si>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</si>
  <si>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</si>
  <si>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</si>
  <si>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</si>
  <si>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</si>
  <si>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</si>
  <si>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</si>
  <si>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</si>
  <si>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</si>
  <si>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</si>
  <si>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</si>
  <si>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</si>
  <si>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</si>
  <si>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</si>
  <si>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</si>
  <si>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</si>
  <si>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</si>
  <si>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</si>
  <si>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</si>
  <si>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</si>
  <si>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</si>
  <si>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</si>
  <si>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</si>
  <si>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</si>
  <si>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</si>
  <si>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</si>
  <si>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</si>
  <si>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</si>
  <si>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</si>
  <si>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</si>
  <si>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</si>
  <si>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</si>
  <si>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</si>
  <si>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</si>
  <si>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</si>
  <si>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</si>
  <si>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</si>
  <si>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</si>
  <si>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</si>
  <si>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</si>
  <si>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</si>
  <si>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</si>
  <si>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</si>
  <si>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</si>
  <si>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</si>
  <si>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</si>
  <si>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</si>
  <si>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</si>
  <si>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</si>
  <si>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</si>
  <si>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</si>
  <si>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</si>
  <si>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</si>
  <si>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</si>
  <si>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</si>
  <si>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</si>
  <si>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</si>
  <si>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</si>
  <si>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</si>
  <si>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</si>
  <si>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</si>
  <si>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</si>
  <si>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</si>
  <si>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</si>
  <si>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</si>
  <si>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</si>
  <si>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</si>
  <si>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</si>
  <si>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</si>
  <si>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</si>
  <si>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</si>
  <si>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</si>
  <si>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</si>
  <si>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</si>
  <si>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</si>
  <si>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</si>
  <si>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</si>
  <si>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</si>
  <si>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</si>
  <si>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</si>
  <si>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</si>
  <si>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</si>
  <si>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</si>
  <si>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</si>
  <si>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</si>
  <si>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</si>
  <si>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</si>
  <si>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</si>
  <si>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</si>
  <si>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</si>
  <si>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</si>
  <si>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</si>
  <si>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</si>
  <si>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</si>
  <si>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</si>
  <si>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</si>
  <si>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</si>
  <si>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</si>
  <si>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</si>
  <si>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</si>
  <si>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</si>
  <si>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</si>
  <si>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</si>
  <si>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</si>
  <si>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</si>
  <si>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</si>
  <si>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</si>
  <si>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</si>
  <si>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</si>
  <si>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</si>
  <si>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</si>
  <si>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</si>
  <si>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</si>
  <si>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</si>
  <si>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</si>
  <si>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</si>
  <si>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</si>
  <si>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</si>
  <si>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</si>
  <si>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</si>
  <si>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</si>
  <si>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</si>
  <si>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</si>
  <si>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</si>
  <si>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</si>
  <si>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</si>
  <si>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</si>
  <si>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</si>
  <si>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</si>
  <si>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</si>
  <si>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</si>
  <si>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</si>
  <si>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</si>
  <si>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</si>
  <si>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</si>
  <si>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</si>
  <si>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</si>
  <si>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</si>
  <si>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</si>
  <si>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</si>
  <si>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</si>
  <si>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</si>
  <si>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</si>
  <si>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</si>
  <si>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</si>
  <si>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</si>
  <si>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</si>
  <si>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</si>
  <si>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</si>
  <si>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</si>
  <si>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</si>
  <si>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</si>
  <si>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</si>
  <si>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</si>
  <si>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</si>
  <si>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</si>
  <si>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</si>
  <si>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</si>
  <si>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</si>
  <si>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</si>
  <si>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</si>
  <si>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</si>
  <si>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</si>
  <si>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</si>
  <si>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</si>
  <si>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</si>
  <si>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</si>
  <si>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</si>
  <si>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</si>
  <si>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</si>
  <si>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</si>
  <si>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</si>
  <si>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</si>
  <si>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</si>
  <si>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</si>
  <si>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</si>
  <si>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</si>
  <si>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</si>
  <si>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</si>
  <si>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</si>
  <si>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</si>
  <si>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</si>
  <si>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</si>
  <si>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</si>
  <si>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</si>
  <si>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</si>
  <si>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</si>
  <si>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</si>
  <si>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</si>
  <si>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</si>
  <si>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</si>
  <si>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</si>
  <si>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</si>
  <si>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</si>
  <si>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</si>
  <si>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</si>
  <si>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</si>
  <si>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</si>
  <si>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</si>
  <si>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</si>
  <si>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</si>
  <si>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</si>
  <si>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</si>
  <si>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</si>
  <si>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</si>
  <si>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</si>
  <si>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</si>
  <si>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</si>
  <si>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</si>
  <si>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</si>
  <si>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</si>
  <si>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</si>
  <si>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</si>
  <si>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</si>
  <si>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</si>
  <si>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</si>
  <si>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</si>
  <si>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</si>
  <si>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</si>
  <si>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</si>
  <si>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</si>
  <si>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</si>
  <si>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</si>
  <si>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</si>
  <si>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</si>
  <si>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</si>
  <si>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</si>
  <si>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</si>
  <si>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</si>
  <si>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</si>
  <si>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</si>
  <si>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</si>
  <si>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</si>
  <si>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</si>
  <si>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</si>
  <si>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</si>
  <si>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</si>
  <si>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</si>
  <si>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</si>
  <si>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</si>
  <si>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</si>
  <si>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</si>
  <si>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</si>
  <si>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</si>
  <si>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</si>
  <si>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</si>
  <si>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</si>
  <si>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</si>
  <si>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</si>
  <si>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</si>
  <si>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</si>
  <si>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</si>
  <si>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</si>
  <si>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</si>
  <si>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</si>
  <si>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</si>
  <si>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</si>
  <si>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</si>
  <si>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</si>
  <si>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</si>
  <si>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</si>
  <si>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</si>
  <si>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</si>
  <si>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</si>
  <si>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</si>
  <si>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</si>
  <si>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</si>
  <si>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</si>
  <si>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</si>
  <si>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</si>
  <si>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</si>
  <si>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</si>
  <si>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</si>
  <si>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</si>
  <si>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</si>
  <si>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</si>
  <si>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</si>
  <si>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</si>
  <si>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</si>
  <si>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</si>
  <si>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</si>
  <si>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</si>
  <si>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</si>
  <si>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</si>
  <si>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</si>
  <si>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</si>
  <si>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</si>
  <si>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</si>
  <si>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</si>
  <si>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</si>
  <si>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</si>
  <si>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</si>
  <si>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</si>
  <si>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</si>
  <si>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</si>
  <si>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</si>
  <si>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</si>
  <si>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</si>
  <si>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</si>
  <si>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</si>
  <si>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</si>
  <si>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</si>
  <si>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</si>
  <si>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</si>
  <si>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</si>
  <si>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</si>
  <si>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</si>
  <si>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</si>
  <si>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</si>
  <si>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</si>
  <si>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</si>
  <si>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</si>
  <si>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</si>
  <si>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</si>
  <si>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</si>
  <si>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</si>
  <si>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</si>
  <si>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</si>
  <si>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</si>
  <si>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</si>
  <si>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</si>
  <si>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</si>
  <si>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</si>
  <si>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</si>
  <si>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</si>
  <si>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</si>
  <si>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</si>
  <si>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</si>
  <si>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</si>
  <si>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</si>
  <si>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</si>
  <si>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</si>
  <si>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</si>
  <si>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</si>
  <si>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</si>
  <si>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</si>
  <si>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</si>
  <si>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</si>
  <si>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</si>
  <si>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</si>
  <si>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</si>
  <si>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</si>
  <si>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</si>
  <si>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</si>
  <si>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</si>
  <si>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</si>
  <si>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</si>
  <si>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</si>
  <si>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</si>
  <si>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</si>
  <si>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</si>
  <si>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</si>
  <si>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</si>
  <si>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</si>
  <si>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</si>
  <si>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</si>
  <si>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</si>
  <si>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</si>
  <si>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</si>
  <si>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</si>
  <si>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</si>
  <si>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</si>
  <si>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</si>
  <si>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</si>
  <si>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</si>
  <si>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</si>
  <si>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</si>
  <si>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</si>
  <si>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</si>
  <si>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</si>
  <si>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</si>
  <si>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</si>
  <si>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</si>
  <si>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</si>
  <si>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</si>
  <si>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</si>
  <si>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</si>
  <si>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</si>
  <si>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</si>
  <si>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</si>
  <si>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</si>
  <si>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</si>
  <si>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</si>
  <si>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</si>
  <si>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</si>
  <si>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</si>
  <si>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</si>
  <si>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</si>
  <si>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</si>
  <si>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</si>
  <si>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</si>
  <si>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</si>
  <si>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</si>
  <si>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</si>
  <si>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</si>
  <si>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</si>
  <si>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</si>
  <si>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</si>
  <si>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</si>
  <si>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</si>
  <si>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</si>
  <si>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</si>
  <si>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</si>
  <si>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</si>
  <si>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</si>
  <si>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</si>
  <si>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</si>
  <si>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</si>
  <si>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</si>
  <si>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</si>
  <si>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</si>
  <si>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</si>
  <si>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</si>
  <si>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</si>
  <si>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</si>
  <si>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</si>
  <si>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</si>
  <si>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</si>
  <si>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</si>
  <si>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</si>
  <si>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</si>
  <si>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</si>
  <si>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</si>
  <si>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</si>
  <si>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</si>
  <si>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</si>
  <si>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</si>
  <si>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</si>
  <si>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</si>
  <si>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</si>
  <si>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</si>
  <si>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</si>
  <si>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</si>
  <si>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</si>
  <si>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</si>
  <si>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</si>
  <si>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</si>
  <si>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</si>
  <si>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</si>
  <si>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</si>
  <si>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</si>
  <si>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</si>
  <si>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</si>
  <si>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</si>
  <si>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</si>
  <si>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</si>
  <si>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</si>
  <si>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</si>
  <si>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</si>
  <si>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</si>
  <si>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</si>
  <si>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</si>
  <si>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</si>
  <si>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</si>
  <si>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</si>
  <si>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</si>
  <si>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</si>
  <si>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</si>
  <si>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</si>
  <si>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</si>
  <si>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</si>
  <si>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</si>
  <si>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</si>
  <si>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</si>
  <si>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</si>
  <si>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</si>
  <si>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</si>
  <si>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</si>
  <si>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</si>
  <si>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</si>
  <si>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</si>
  <si>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</si>
  <si>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</si>
  <si>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</si>
  <si>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</si>
  <si>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</si>
  <si>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</si>
  <si>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</si>
  <si>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</si>
  <si>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</si>
  <si>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</si>
  <si>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</si>
  <si>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</si>
  <si>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</si>
  <si>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</si>
  <si>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</si>
  <si>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</si>
  <si>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</si>
  <si>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</si>
  <si>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</si>
  <si>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</si>
  <si>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</si>
  <si>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</si>
  <si>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</si>
  <si>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</si>
  <si>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</si>
  <si>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</si>
  <si>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</si>
  <si>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</si>
  <si>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</si>
  <si>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</si>
  <si>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</si>
  <si>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</si>
  <si>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</si>
  <si>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</si>
  <si>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</si>
  <si>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</si>
  <si>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</si>
  <si>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</si>
  <si>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</si>
  <si>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</si>
  <si>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</si>
  <si>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</si>
  <si>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</si>
  <si>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</si>
  <si>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</si>
  <si>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</si>
  <si>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</si>
  <si>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</si>
  <si>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</si>
  <si>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</si>
  <si>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</si>
  <si>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</si>
  <si>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</si>
  <si>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</si>
  <si>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</si>
  <si>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</si>
  <si>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</si>
  <si>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</si>
  <si>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</si>
  <si>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</si>
  <si>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</si>
  <si>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</si>
  <si>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</si>
  <si>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</si>
  <si>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</si>
  <si>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</si>
  <si>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</si>
  <si>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</si>
  <si>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</si>
  <si>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</si>
  <si>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</si>
  <si>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</si>
  <si>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</si>
  <si>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</si>
  <si>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</si>
  <si>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</si>
  <si>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</si>
  <si>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</si>
  <si>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</si>
  <si>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</si>
  <si>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</si>
  <si>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</si>
  <si>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</si>
  <si>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</si>
  <si>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</si>
  <si>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</si>
  <si>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</si>
  <si>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</si>
  <si>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</si>
  <si>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</si>
  <si>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</si>
  <si>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</si>
  <si>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</si>
  <si>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</si>
  <si>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</si>
  <si>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</si>
  <si>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</si>
  <si>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</si>
  <si>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</si>
  <si>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</si>
  <si>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</si>
  <si>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</si>
  <si>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</si>
  <si>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</si>
  <si>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</si>
  <si>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</si>
  <si>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</si>
  <si>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</si>
  <si>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</si>
  <si>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</si>
  <si>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</si>
  <si>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</si>
  <si>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</si>
  <si>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</si>
  <si>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</si>
  <si>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</si>
  <si>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</si>
  <si>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</si>
  <si>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</si>
  <si>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</si>
  <si>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</si>
  <si>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</si>
  <si>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</si>
  <si>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</si>
  <si>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</si>
  <si>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</si>
  <si>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</si>
  <si>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</si>
  <si>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</si>
  <si>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</si>
  <si>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</si>
  <si>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</si>
  <si>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</si>
  <si>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</si>
  <si>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</si>
  <si>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</si>
  <si>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</si>
  <si>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</si>
  <si>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</si>
  <si>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</si>
  <si>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</si>
  <si>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</si>
  <si>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</si>
  <si>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</si>
  <si>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</si>
  <si>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</si>
  <si>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</si>
  <si>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</si>
  <si>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</si>
  <si>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</si>
  <si>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</si>
  <si>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</si>
  <si>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</si>
  <si>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</si>
  <si>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</si>
  <si>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</si>
  <si>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</si>
  <si>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</si>
  <si>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</si>
  <si>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</si>
  <si>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</si>
  <si>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</si>
  <si>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</si>
  <si>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</si>
  <si>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</si>
  <si>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</si>
  <si>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</si>
  <si>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</si>
  <si>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</si>
  <si>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</si>
  <si>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</si>
  <si>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</si>
  <si>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</si>
  <si>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</si>
  <si>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</si>
  <si>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</si>
  <si>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</si>
  <si>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</si>
  <si>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</si>
  <si>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</si>
  <si>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</si>
  <si>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</si>
  <si>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</si>
  <si>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</si>
  <si>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</si>
  <si>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</si>
  <si>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</si>
  <si>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</si>
  <si>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</si>
  <si>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</si>
  <si>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</si>
  <si>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</si>
  <si>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</si>
  <si>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</si>
  <si>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</si>
  <si>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</si>
  <si>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</si>
  <si>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</si>
  <si>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</si>
  <si>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</si>
  <si>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</si>
  <si>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</si>
  <si>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</si>
  <si>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</si>
  <si>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</si>
  <si>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</si>
  <si>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</si>
  <si>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</si>
  <si>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</si>
  <si>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</si>
  <si>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</si>
  <si>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</si>
  <si>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</si>
  <si>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</si>
  <si>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</si>
  <si>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</si>
  <si>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</si>
  <si>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</si>
  <si>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</si>
  <si>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</si>
  <si>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</si>
  <si>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</si>
  <si>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</si>
  <si>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</si>
  <si>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</si>
  <si>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</si>
  <si>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</si>
  <si>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</si>
  <si>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</si>
  <si>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</si>
  <si>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</si>
  <si>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</si>
  <si>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</si>
  <si>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</si>
  <si>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</si>
  <si>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</si>
  <si>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</si>
  <si>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</si>
  <si>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</si>
  <si>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</si>
  <si>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</si>
  <si>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</si>
  <si>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</si>
  <si>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</si>
  <si>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</si>
  <si>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</si>
  <si>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</si>
  <si>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</si>
  <si>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</si>
  <si>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</si>
  <si>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</si>
  <si>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</si>
  <si>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</si>
  <si>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</si>
  <si>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</si>
  <si>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</si>
  <si>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</si>
  <si>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</si>
  <si>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</si>
  <si>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</si>
  <si>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</si>
  <si>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</si>
  <si>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</si>
  <si>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</si>
  <si>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</si>
  <si>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</si>
  <si>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</si>
  <si>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</si>
  <si>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</si>
  <si>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</si>
  <si>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</si>
  <si>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</si>
  <si>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</si>
  <si>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</si>
  <si>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</si>
  <si>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</si>
  <si>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</si>
  <si>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</si>
  <si>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</si>
  <si>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</si>
  <si>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</si>
  <si>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</si>
  <si>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</si>
  <si>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</si>
  <si>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</si>
  <si>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</si>
  <si>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</si>
  <si>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</si>
  <si>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</si>
  <si>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</si>
  <si>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</si>
  <si>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</si>
  <si>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</si>
  <si>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</si>
  <si>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</si>
  <si>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</si>
  <si>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</si>
  <si>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</si>
  <si>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</si>
  <si>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</si>
  <si>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</si>
  <si>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</si>
  <si>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</si>
  <si>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</si>
  <si>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</si>
  <si>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</si>
  <si>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</si>
  <si>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</si>
  <si>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</si>
  <si>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</si>
  <si>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</si>
  <si>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</si>
  <si>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</si>
  <si>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</si>
  <si>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</si>
  <si>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</si>
  <si>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</si>
  <si>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</si>
  <si>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</si>
  <si>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</si>
  <si>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</si>
  <si>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</si>
  <si>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</si>
  <si>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</si>
  <si>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</si>
  <si>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</si>
  <si>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</si>
  <si>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</si>
  <si>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</si>
  <si>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</si>
  <si>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</si>
  <si>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</si>
  <si>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</si>
  <si>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</si>
  <si>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</si>
  <si>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</si>
  <si>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</si>
  <si>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</si>
  <si>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</si>
  <si>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</si>
  <si>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</si>
  <si>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</si>
  <si>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</si>
  <si>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</si>
  <si>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</si>
  <si>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</si>
  <si>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</si>
  <si>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</si>
  <si>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</si>
  <si>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</si>
  <si>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</si>
  <si>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</si>
  <si>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</si>
  <si>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</si>
  <si>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</si>
  <si>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</si>
  <si>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</si>
  <si>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</si>
  <si>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</si>
  <si>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</si>
  <si>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</si>
  <si>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</si>
  <si>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</si>
  <si>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</si>
  <si>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</si>
  <si>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</si>
  <si>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</si>
  <si>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</si>
  <si>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</si>
  <si>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</si>
  <si>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</si>
  <si>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</si>
  <si>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</si>
  <si>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</si>
  <si>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</si>
  <si>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</si>
  <si>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</si>
  <si>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</si>
  <si>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</si>
  <si>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</si>
  <si>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</si>
  <si>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</si>
  <si>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</si>
  <si>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</si>
  <si>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</si>
  <si>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</si>
  <si>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</si>
  <si>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</si>
  <si>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</si>
  <si>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</si>
  <si>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</si>
  <si>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</si>
  <si>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</si>
  <si>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</si>
  <si>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</si>
  <si>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</si>
  <si>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</si>
  <si>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</si>
  <si>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</si>
  <si>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</si>
  <si>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</si>
  <si>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</si>
  <si>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</si>
  <si>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</si>
  <si>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</si>
  <si>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</si>
  <si>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</si>
  <si>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</si>
  <si>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</si>
  <si>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</si>
  <si>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</si>
  <si>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</si>
  <si>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</si>
  <si>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</si>
  <si>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</si>
  <si>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</si>
  <si>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</si>
  <si>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</si>
  <si>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</si>
  <si>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</si>
  <si>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</si>
  <si>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</si>
  <si>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</si>
  <si>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</si>
  <si>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</si>
  <si>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</si>
  <si>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</si>
  <si>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</si>
  <si>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</si>
  <si>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</si>
  <si>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</si>
  <si>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</si>
  <si>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</si>
  <si>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</si>
  <si>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</si>
  <si>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</si>
  <si>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</si>
  <si>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</si>
  <si>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</si>
  <si>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</si>
  <si>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</si>
  <si>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</si>
  <si>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</si>
  <si>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</si>
  <si>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</si>
  <si>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</si>
  <si>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</si>
  <si>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</si>
  <si>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</si>
  <si>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</si>
  <si>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</si>
  <si>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</si>
  <si>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</si>
  <si>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</si>
  <si>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</si>
  <si>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</si>
  <si>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</si>
  <si>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</si>
  <si>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</si>
  <si>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</si>
  <si>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</si>
  <si>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</si>
  <si>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</si>
  <si>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</si>
  <si>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</si>
  <si>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</si>
  <si>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</si>
  <si>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</si>
  <si>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</si>
  <si>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</si>
  <si>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</si>
  <si>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</si>
  <si>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</si>
  <si>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</si>
  <si>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</si>
  <si>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</si>
  <si>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</si>
  <si>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</si>
  <si>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</si>
  <si>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</si>
  <si>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</si>
  <si>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</si>
  <si>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</si>
  <si>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</si>
  <si>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</si>
  <si>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</si>
  <si>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</si>
  <si>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</si>
  <si>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</si>
  <si>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</si>
  <si>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</si>
  <si>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</si>
  <si>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</si>
  <si>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</si>
  <si>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</si>
  <si>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</si>
  <si>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</si>
  <si>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</si>
  <si>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</si>
  <si>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</si>
  <si>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</si>
  <si>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</si>
  <si>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</si>
  <si>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</si>
  <si>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</si>
  <si>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</si>
  <si>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</si>
  <si>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</si>
  <si>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</si>
  <si>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</si>
  <si>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</si>
  <si>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</si>
  <si>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</si>
  <si>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</si>
  <si>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</si>
  <si>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</si>
  <si>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</si>
  <si>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</si>
  <si>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</si>
  <si>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</si>
  <si>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</si>
  <si>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</si>
  <si>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</si>
  <si>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</si>
  <si>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</si>
  <si>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</si>
  <si>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</si>
  <si>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</si>
  <si>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</si>
  <si>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</si>
  <si>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</si>
  <si>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</si>
  <si>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</si>
  <si>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</si>
  <si>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</si>
  <si>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</si>
  <si>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</si>
  <si>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</si>
  <si>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</si>
  <si>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</si>
  <si>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</si>
  <si>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</si>
  <si>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</si>
  <si>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</si>
  <si>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</si>
  <si>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</si>
  <si>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</si>
  <si>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</si>
  <si>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</si>
  <si>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</si>
  <si>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</si>
  <si>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</si>
  <si>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</si>
  <si>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</si>
  <si>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</si>
  <si>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</si>
  <si>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</si>
  <si>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</si>
  <si>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</si>
  <si>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</si>
  <si>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</si>
  <si>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</si>
  <si>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</si>
  <si>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</si>
  <si>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</si>
  <si>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</si>
  <si>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</si>
  <si>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</si>
  <si>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</si>
  <si>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</si>
  <si>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</si>
  <si>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</si>
  <si>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</si>
  <si>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</si>
  <si>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</si>
  <si>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</si>
  <si>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</si>
  <si>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</si>
  <si>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</si>
  <si>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</si>
  <si>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</si>
  <si>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</si>
  <si>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</si>
  <si>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</si>
  <si>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</si>
  <si>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</si>
  <si>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</si>
  <si>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</si>
  <si>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</si>
  <si>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</si>
  <si>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</si>
  <si>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</si>
  <si>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</si>
  <si>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</si>
  <si>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</si>
  <si>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</si>
  <si>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</si>
  <si>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</si>
  <si>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</si>
  <si>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</si>
  <si>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</si>
  <si>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</si>
  <si>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</si>
  <si>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</si>
  <si>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</si>
  <si>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</si>
  <si>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</si>
  <si>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</si>
  <si>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</si>
  <si>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</si>
  <si>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</si>
  <si>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</si>
  <si>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</si>
  <si>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</si>
  <si>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</si>
  <si>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</si>
  <si>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</si>
  <si>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</si>
  <si>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</si>
  <si>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</si>
  <si>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</si>
  <si>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</si>
  <si>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</si>
  <si>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</si>
  <si>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</si>
  <si>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</si>
  <si>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</si>
  <si>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</si>
  <si>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</si>
  <si>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</si>
  <si>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</si>
  <si>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</si>
  <si>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</si>
  <si>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</si>
  <si>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</si>
  <si>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</si>
  <si>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</si>
  <si>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</si>
  <si>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</si>
  <si>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</si>
  <si>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</si>
  <si>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</si>
  <si>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</si>
  <si>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</si>
  <si>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</si>
  <si>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</si>
  <si>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</si>
  <si>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</si>
  <si>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</si>
  <si>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</si>
  <si>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</si>
  <si>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</si>
  <si>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</si>
  <si>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</si>
  <si>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</si>
  <si>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</si>
  <si>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</si>
  <si>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</si>
  <si>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</si>
  <si>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</si>
  <si>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</si>
  <si>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</si>
  <si>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</si>
  <si>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</si>
  <si>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</si>
  <si>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</si>
  <si>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</si>
  <si>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</si>
  <si>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</si>
  <si>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</si>
  <si>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</si>
  <si>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</si>
  <si>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</si>
  <si>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</si>
  <si>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</si>
  <si>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</si>
  <si>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</si>
  <si>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</si>
  <si>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</si>
  <si>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</si>
  <si>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</si>
  <si>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</si>
  <si>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</si>
  <si>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</si>
  <si>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</si>
  <si>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</si>
  <si>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</si>
  <si>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</si>
  <si>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</si>
  <si>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</si>
  <si>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</si>
  <si>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</si>
  <si>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</si>
  <si>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</si>
  <si>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</si>
  <si>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</si>
  <si>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</si>
  <si>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</si>
  <si>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</si>
  <si>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</si>
  <si>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</si>
  <si>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</si>
  <si>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</si>
  <si>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</si>
  <si>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</si>
  <si>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</si>
  <si>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</si>
  <si>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</si>
  <si>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</si>
  <si>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</si>
  <si>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</si>
  <si>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</si>
  <si>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</si>
  <si>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</si>
  <si>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</si>
  <si>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</si>
  <si>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</si>
  <si>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</si>
  <si>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</si>
  <si>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</si>
  <si>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</si>
  <si>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</si>
  <si>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</si>
  <si>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</si>
  <si>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</si>
  <si>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</si>
  <si>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</si>
  <si>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</si>
  <si>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</si>
  <si>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</si>
  <si>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</si>
  <si>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</si>
  <si>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</si>
  <si>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</si>
  <si>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</si>
  <si>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</si>
  <si>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</si>
  <si>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</si>
  <si>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</si>
  <si>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</si>
  <si>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</si>
  <si>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</si>
  <si>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</si>
  <si>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</si>
  <si>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</si>
  <si>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</si>
  <si>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</si>
  <si>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</si>
  <si>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</si>
  <si>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</si>
  <si>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</si>
  <si>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</si>
  <si>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</si>
  <si>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</si>
  <si>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</si>
  <si>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</si>
  <si>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</si>
  <si>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</si>
  <si>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</si>
  <si>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</si>
  <si>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</si>
  <si>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</si>
  <si>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</si>
  <si>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</si>
  <si>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</si>
  <si>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</si>
  <si>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</si>
  <si>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</si>
  <si>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</si>
  <si>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</si>
  <si>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</si>
  <si>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</si>
  <si>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</si>
  <si>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</si>
  <si>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</si>
  <si>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</si>
  <si>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</si>
  <si>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</si>
  <si>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</si>
  <si>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</si>
  <si>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</si>
  <si>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</si>
  <si>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</si>
  <si>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</si>
  <si>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</si>
  <si>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</si>
  <si>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</si>
  <si>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</si>
  <si>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</si>
  <si>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</si>
  <si>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</si>
  <si>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</si>
  <si>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</si>
  <si>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</si>
  <si>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</si>
  <si>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</si>
  <si>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</si>
  <si>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</si>
  <si>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</si>
  <si>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</si>
  <si>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</si>
  <si>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</si>
  <si>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</si>
  <si>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</si>
  <si>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</si>
  <si>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</si>
  <si>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</si>
  <si>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</si>
  <si>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</si>
  <si>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</si>
  <si>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</si>
  <si>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</si>
  <si>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</si>
  <si>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</si>
  <si>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</si>
  <si>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</si>
  <si>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</si>
  <si>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</si>
  <si>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</si>
  <si>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</si>
  <si>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</si>
  <si>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</si>
  <si>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</si>
  <si>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</si>
  <si>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</si>
  <si>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</si>
  <si>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</si>
  <si>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</si>
  <si>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</si>
  <si>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</si>
  <si>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</si>
  <si>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</si>
  <si>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</si>
  <si>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</si>
  <si>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</si>
  <si>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</si>
  <si>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</si>
  <si>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</si>
  <si>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</si>
  <si>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</si>
  <si>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</si>
  <si>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</si>
  <si>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</si>
  <si>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</si>
  <si>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</si>
  <si>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</si>
  <si>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</si>
  <si>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</si>
  <si>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</si>
  <si>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</si>
  <si>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</si>
  <si>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</si>
  <si>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</si>
  <si>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</si>
  <si>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</si>
  <si>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</si>
  <si>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</si>
  <si>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</si>
  <si>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</si>
  <si>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</si>
  <si>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</si>
  <si>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</si>
  <si>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</si>
  <si>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</si>
  <si>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</si>
  <si>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</si>
  <si>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</si>
  <si>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</si>
  <si>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</si>
  <si>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</si>
  <si>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</si>
  <si>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</si>
  <si>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</si>
  <si>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</si>
  <si>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</si>
  <si>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</si>
  <si>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</si>
  <si>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</si>
  <si>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</si>
  <si>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</si>
  <si>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</si>
  <si>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</si>
  <si>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</si>
  <si>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</si>
  <si>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</si>
  <si>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</si>
  <si>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</si>
  <si>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</si>
  <si>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</si>
  <si>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</si>
  <si>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</si>
  <si>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</si>
  <si>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</si>
  <si>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</si>
  <si>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</si>
  <si>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</si>
  <si>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</si>
  <si>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</si>
  <si>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</si>
  <si>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</si>
  <si>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</si>
  <si>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</si>
  <si>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</si>
  <si>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</si>
  <si>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</si>
  <si>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</si>
  <si>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</si>
  <si>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</si>
  <si>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</si>
  <si>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</si>
  <si>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</si>
  <si>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</si>
  <si>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</si>
  <si>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</si>
  <si>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</si>
  <si>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</si>
  <si>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</si>
  <si>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</si>
  <si>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</si>
  <si>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</si>
  <si>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</si>
  <si>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</si>
  <si>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</si>
  <si>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</si>
  <si>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</si>
  <si>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</si>
  <si>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</si>
  <si>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</si>
  <si>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</si>
  <si>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</si>
  <si>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</si>
  <si>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</si>
  <si>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</si>
  <si>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</si>
  <si>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</si>
  <si>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</si>
  <si>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</si>
  <si>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</si>
  <si>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</si>
  <si>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</si>
  <si>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</si>
  <si>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</si>
  <si>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</si>
  <si>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</si>
  <si>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</si>
  <si>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</si>
  <si>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</si>
  <si>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</si>
  <si>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</si>
  <si>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</si>
  <si>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</si>
  <si>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</si>
  <si>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</si>
  <si>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</si>
  <si>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</si>
  <si>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</si>
  <si>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</si>
  <si>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</si>
  <si>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</si>
  <si>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</si>
  <si>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</si>
  <si>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</si>
  <si>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</si>
  <si>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</si>
  <si>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</si>
  <si>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</si>
  <si>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</si>
  <si>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</si>
  <si>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</si>
  <si>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</si>
  <si>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</si>
  <si>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</si>
  <si>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</si>
  <si>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</si>
  <si>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</si>
  <si>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</si>
  <si>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</si>
  <si>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</si>
  <si>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</si>
  <si>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</si>
  <si>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</si>
  <si>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</si>
  <si>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</si>
  <si>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</si>
  <si>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</si>
  <si>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</si>
  <si>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</si>
  <si>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</si>
  <si>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</si>
  <si>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</si>
  <si>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</si>
  <si>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</si>
  <si>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</si>
  <si>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</si>
  <si>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</si>
  <si>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</si>
  <si>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</si>
  <si>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</si>
  <si>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</si>
  <si>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</si>
  <si>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</si>
  <si>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</si>
  <si>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</si>
  <si>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</si>
  <si>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</si>
  <si>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</si>
  <si>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</si>
  <si>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</si>
  <si>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</si>
  <si>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</si>
  <si>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</si>
  <si>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</si>
  <si>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</si>
  <si>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</si>
  <si>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</si>
  <si>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</si>
  <si>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</si>
  <si>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</si>
  <si>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</si>
  <si>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</si>
  <si>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</si>
  <si>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</si>
  <si>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</si>
  <si>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</si>
  <si>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</si>
  <si>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</si>
  <si>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</si>
  <si>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</si>
  <si>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</si>
  <si>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</si>
  <si>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</si>
  <si>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</si>
  <si>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</si>
  <si>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</si>
  <si>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</si>
  <si>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</si>
  <si>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</si>
  <si>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</si>
  <si>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</si>
  <si>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</si>
  <si>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</si>
  <si>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</si>
  <si>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</si>
  <si>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</si>
  <si>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</si>
  <si>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</si>
  <si>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</si>
  <si>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</si>
  <si>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</si>
  <si>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</si>
  <si>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</si>
  <si>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</si>
  <si>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</si>
  <si>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</si>
  <si>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</si>
  <si>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</si>
  <si>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</si>
  <si>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</si>
  <si>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</si>
  <si>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</si>
  <si>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</si>
  <si>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</si>
  <si>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</si>
  <si>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</si>
  <si>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</si>
  <si>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</si>
  <si>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</si>
  <si>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</si>
  <si>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</si>
  <si>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</si>
  <si>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</si>
  <si>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</si>
  <si>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</si>
  <si>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</si>
  <si>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</si>
  <si>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</si>
  <si>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</si>
  <si>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</si>
  <si>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</si>
  <si>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</si>
  <si>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</si>
  <si>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</si>
  <si>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</si>
  <si>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</si>
  <si>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</si>
  <si>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</si>
  <si>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</si>
  <si>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</si>
  <si>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</si>
  <si>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</si>
  <si>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</si>
  <si>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</si>
  <si>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</si>
  <si>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</si>
  <si>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</si>
  <si>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</si>
  <si>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</si>
  <si>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</si>
  <si>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</si>
  <si>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</si>
  <si>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</si>
  <si>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</si>
  <si>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</si>
  <si>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</si>
  <si>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</si>
  <si>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</si>
  <si>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</si>
  <si>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</si>
  <si>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</si>
  <si>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</si>
  <si>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</si>
  <si>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</si>
  <si>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</si>
  <si>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</si>
  <si>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</si>
  <si>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</si>
  <si>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</si>
  <si>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</si>
  <si>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</si>
  <si>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</si>
  <si>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</si>
  <si>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</si>
  <si>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</si>
  <si>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</si>
  <si>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</si>
  <si>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</si>
  <si>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</si>
  <si>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</si>
  <si>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</si>
  <si>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</si>
  <si>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</si>
  <si>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</si>
  <si>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</si>
  <si>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</si>
  <si>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</si>
  <si>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</si>
  <si>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</si>
  <si>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</si>
  <si>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</si>
  <si>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</si>
  <si>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</si>
  <si>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</si>
  <si>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</si>
  <si>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</si>
  <si>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</si>
  <si>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</si>
  <si>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</si>
  <si>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</si>
  <si>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</si>
  <si>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</si>
  <si>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</si>
  <si>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</si>
  <si>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</si>
  <si>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</si>
  <si>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</si>
  <si>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</si>
  <si>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</si>
  <si>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</si>
  <si>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</si>
  <si>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</si>
  <si>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</si>
  <si>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</si>
  <si>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</si>
  <si>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</si>
  <si>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</si>
  <si>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</si>
  <si>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</si>
  <si>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</si>
  <si>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</si>
  <si>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</si>
  <si>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</si>
  <si>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</si>
  <si>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</si>
  <si>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</si>
  <si>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</si>
  <si>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</si>
  <si>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</si>
  <si>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</si>
  <si>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</si>
  <si>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</si>
  <si>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</si>
  <si>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</si>
  <si>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</si>
  <si>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</si>
  <si>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</si>
  <si>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</si>
  <si>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</si>
  <si>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</si>
  <si>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</si>
  <si>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</si>
  <si>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</si>
  <si>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</si>
  <si>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</si>
  <si>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</si>
  <si>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</si>
  <si>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</si>
  <si>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</si>
  <si>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</si>
  <si>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</si>
  <si>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</si>
  <si>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</si>
  <si>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</si>
  <si>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</si>
  <si>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</si>
  <si>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</si>
  <si>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</si>
  <si>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</si>
  <si>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</si>
  <si>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</si>
  <si>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</si>
  <si>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</si>
  <si>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</si>
  <si>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</si>
  <si>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</si>
  <si>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</si>
  <si>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</si>
  <si>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</si>
  <si>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</si>
  <si>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</si>
  <si>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</si>
  <si>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</si>
  <si>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</si>
  <si>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</si>
  <si>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</si>
  <si>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</si>
  <si>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</si>
  <si>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</si>
  <si>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</si>
  <si>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</si>
  <si>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</si>
  <si>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</si>
  <si>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</si>
  <si>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</si>
  <si>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</si>
  <si>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</si>
  <si>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</si>
  <si>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</si>
  <si>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</si>
  <si>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</si>
  <si>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</si>
  <si>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</si>
  <si>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</si>
  <si>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</si>
  <si>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</si>
  <si>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</si>
  <si>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</si>
  <si>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</si>
  <si>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</si>
  <si>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</si>
  <si>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</si>
  <si>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</si>
  <si>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</si>
  <si>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</si>
  <si>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</si>
  <si>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</si>
  <si>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</si>
  <si>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</si>
  <si>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</si>
  <si>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</si>
  <si>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</si>
  <si>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</si>
  <si>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</si>
  <si>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</si>
  <si>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</si>
  <si>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</si>
  <si>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</si>
  <si>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</si>
  <si>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</si>
  <si>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</si>
  <si>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</si>
  <si>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</si>
  <si>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</si>
  <si>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</si>
  <si>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</si>
  <si>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</si>
  <si>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</si>
  <si>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</si>
  <si>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</si>
  <si>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</si>
  <si>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</si>
  <si>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</si>
  <si>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</si>
  <si>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</si>
  <si>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</si>
  <si>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</si>
  <si>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</si>
  <si>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</si>
  <si>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</si>
  <si>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</si>
  <si>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</si>
  <si>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</si>
  <si>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</si>
  <si>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</si>
  <si>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</si>
  <si>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</si>
  <si>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</si>
  <si>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</si>
  <si>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</si>
  <si>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</si>
  <si>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</si>
  <si>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</si>
  <si>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</si>
  <si>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</si>
  <si>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</si>
  <si>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</si>
  <si>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</si>
  <si>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</si>
  <si>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</si>
  <si>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</si>
  <si>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</si>
  <si>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</si>
  <si>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</si>
  <si>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</si>
  <si>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</si>
  <si>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</si>
  <si>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</si>
  <si>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</si>
  <si>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</si>
  <si>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</si>
  <si>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</si>
  <si>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</si>
  <si>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</si>
  <si>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</si>
  <si>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</si>
  <si>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</si>
  <si>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</si>
  <si>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</si>
  <si>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</si>
  <si>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</si>
  <si>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</si>
  <si>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</si>
  <si>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</si>
  <si>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</si>
  <si>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</si>
  <si>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</si>
  <si>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</si>
  <si>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</si>
  <si>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</si>
  <si>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</si>
  <si>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</si>
  <si>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</si>
  <si>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</si>
  <si>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</si>
  <si>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</si>
  <si>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</si>
  <si>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</si>
  <si>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</si>
  <si>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</si>
  <si>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</si>
  <si>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</si>
  <si>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</si>
  <si>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</si>
  <si>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</si>
  <si>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</si>
  <si>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</si>
  <si>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</si>
  <si>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</si>
  <si>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</si>
  <si>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</si>
  <si>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</si>
  <si>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</si>
  <si>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</si>
  <si>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</si>
  <si>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</si>
  <si>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</si>
  <si>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</si>
  <si>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</si>
  <si>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</si>
  <si>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</si>
  <si>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</si>
  <si>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</si>
  <si>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</si>
  <si>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</si>
  <si>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</si>
  <si>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</si>
  <si>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</si>
  <si>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</si>
  <si>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</si>
  <si>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</si>
  <si>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</si>
  <si>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</si>
  <si>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</si>
  <si>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</si>
  <si>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</si>
  <si>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</si>
  <si>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</si>
  <si>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</si>
  <si>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</si>
  <si>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</si>
  <si>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</si>
  <si>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</si>
  <si>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</si>
  <si>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</si>
  <si>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</si>
  <si>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</si>
  <si>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</si>
  <si>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</si>
  <si>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</si>
  <si>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</si>
  <si>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</si>
  <si>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</si>
  <si>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</si>
  <si>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</si>
  <si>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</si>
  <si>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</si>
  <si>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</si>
  <si>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</si>
  <si>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</si>
  <si>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</si>
  <si>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</si>
  <si>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</si>
  <si>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</si>
  <si>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</si>
  <si>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</si>
  <si>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</si>
  <si>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</si>
  <si>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</si>
  <si>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</si>
  <si>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</si>
  <si>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</si>
  <si>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</si>
  <si>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</si>
  <si>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</si>
  <si>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</si>
  <si>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</si>
  <si>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</si>
  <si>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</si>
  <si>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</si>
  <si>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</si>
  <si>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</si>
  <si>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</si>
  <si>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</si>
  <si>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</si>
  <si>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</si>
  <si>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</si>
  <si>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</si>
  <si>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</si>
  <si>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</si>
  <si>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</si>
  <si>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</si>
  <si>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</si>
  <si>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</si>
  <si>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</si>
  <si>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</si>
  <si>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</si>
  <si>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</si>
  <si>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</si>
  <si>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</si>
  <si>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</si>
  <si>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</si>
  <si>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</si>
  <si>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</si>
  <si>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</si>
  <si>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</si>
  <si>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</si>
  <si>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</si>
  <si>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</si>
  <si>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</si>
  <si>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</si>
  <si>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</si>
  <si>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</si>
  <si>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</si>
  <si>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</si>
  <si>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</si>
  <si>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</si>
  <si>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</si>
  <si>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</si>
  <si>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</si>
  <si>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</si>
  <si>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</si>
  <si>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</si>
  <si>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</si>
  <si>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</si>
  <si>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</si>
  <si>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</si>
  <si>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</si>
  <si>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</si>
  <si>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</si>
  <si>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</si>
  <si>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</si>
  <si>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</si>
  <si>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</si>
  <si>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</si>
  <si>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</si>
  <si>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</si>
  <si>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</si>
  <si>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</si>
  <si>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</si>
  <si>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</si>
  <si>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</si>
  <si>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</si>
  <si>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</si>
  <si>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</si>
  <si>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</si>
  <si>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</si>
  <si>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</si>
  <si>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</si>
  <si>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</si>
  <si>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</si>
  <si>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</si>
  <si>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</si>
  <si>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</si>
  <si>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</si>
  <si>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</si>
  <si>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</si>
  <si>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</si>
  <si>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</si>
  <si>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</si>
  <si>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</si>
  <si>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</si>
  <si>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</si>
  <si>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</si>
  <si>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</si>
  <si>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</si>
  <si>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</si>
  <si>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</si>
  <si>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</si>
  <si>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</si>
  <si>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</si>
  <si>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</si>
  <si>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</si>
  <si>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</si>
  <si>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</si>
  <si>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</si>
  <si>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</si>
  <si>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</si>
  <si>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</si>
  <si>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</si>
  <si>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</si>
  <si>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</si>
  <si>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</si>
  <si>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</si>
  <si>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</si>
  <si>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</si>
  <si>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</si>
  <si>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</si>
  <si>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</si>
  <si>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</si>
  <si>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</si>
  <si>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</si>
  <si>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</si>
  <si>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</si>
  <si>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</si>
  <si>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</si>
  <si>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</si>
  <si>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</si>
  <si>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</si>
  <si>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</si>
  <si>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</si>
  <si>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</si>
  <si>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</si>
  <si>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</si>
  <si>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</si>
  <si>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</si>
  <si>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</si>
  <si>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</si>
  <si>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</si>
  <si>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</si>
  <si>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</si>
  <si>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</si>
  <si>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</si>
  <si>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</si>
  <si>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</si>
  <si>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</si>
  <si>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</si>
  <si>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</si>
  <si>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</si>
  <si>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</si>
  <si>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</si>
  <si>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</si>
  <si>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</si>
  <si>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</si>
  <si>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</si>
  <si>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</si>
  <si>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</si>
  <si>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</si>
  <si>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</si>
  <si>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</si>
  <si>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</si>
  <si>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</si>
  <si>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</si>
  <si>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</si>
  <si>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</si>
  <si>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</si>
  <si>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</si>
  <si>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</si>
  <si>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</si>
  <si>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</si>
  <si>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</si>
  <si>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</si>
  <si>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</si>
  <si>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</si>
  <si>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</si>
  <si>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</si>
  <si>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</si>
  <si>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</si>
  <si>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</si>
  <si>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</si>
  <si>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</si>
  <si>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</si>
  <si>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</si>
  <si>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</si>
  <si>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</si>
  <si>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</si>
  <si>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</si>
  <si>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</si>
  <si>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</si>
  <si>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</si>
  <si>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</si>
  <si>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</si>
  <si>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</si>
  <si>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</si>
  <si>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</si>
  <si>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</si>
  <si>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</si>
  <si>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</si>
  <si>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</si>
  <si>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</si>
  <si>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</si>
  <si>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</si>
  <si>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</si>
  <si>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</si>
  <si>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</si>
  <si>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</si>
  <si>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</si>
  <si>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</si>
  <si>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</si>
  <si>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</si>
  <si>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</si>
  <si>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</si>
  <si>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</si>
  <si>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</si>
  <si>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</si>
  <si>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</si>
  <si>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</si>
  <si>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</si>
  <si>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</si>
  <si>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</si>
  <si>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</si>
  <si>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</si>
  <si>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</si>
  <si>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</si>
  <si>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</si>
  <si>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</si>
  <si>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</si>
  <si>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</si>
  <si>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</si>
  <si>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</si>
  <si>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</si>
  <si>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</si>
  <si>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</si>
  <si>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</si>
  <si>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</si>
  <si>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</si>
  <si>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</si>
  <si>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</si>
  <si>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</si>
  <si>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</si>
  <si>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</si>
  <si>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</si>
  <si>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</si>
  <si>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</si>
  <si>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</si>
  <si>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</si>
  <si>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</si>
  <si>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</si>
  <si>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</si>
  <si>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</si>
  <si>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</si>
  <si>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</si>
  <si>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</si>
  <si>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</si>
  <si>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</si>
  <si>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</si>
  <si>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</si>
  <si>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</si>
  <si>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</si>
  <si>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</si>
  <si>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</si>
  <si>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</si>
  <si>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</si>
  <si>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</si>
  <si>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</si>
  <si>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</si>
  <si>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</si>
  <si>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</si>
  <si>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</si>
  <si>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</si>
  <si>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</si>
  <si>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</si>
  <si>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</si>
  <si>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</si>
  <si>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</si>
  <si>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</si>
  <si>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</si>
  <si>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</si>
  <si>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</si>
  <si>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</si>
  <si>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</si>
  <si>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</si>
  <si>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</si>
  <si>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</si>
  <si>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</si>
  <si>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</si>
  <si>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</si>
  <si>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</si>
  <si>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</si>
  <si>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</si>
  <si>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</si>
  <si>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</si>
  <si>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</si>
  <si>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</si>
  <si>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</si>
  <si>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</si>
  <si>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</si>
  <si>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</si>
  <si>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</si>
  <si>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</si>
  <si>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</si>
  <si>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</si>
  <si>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</si>
  <si>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</si>
  <si>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</si>
  <si>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</si>
  <si>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</si>
  <si>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</si>
  <si>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</si>
  <si>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</si>
  <si>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</si>
  <si>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</si>
  <si>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</si>
  <si>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</si>
  <si>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</si>
  <si>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</si>
  <si>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</si>
  <si>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</si>
  <si>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</si>
  <si>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</si>
  <si>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</si>
  <si>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</si>
  <si>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</si>
  <si>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</si>
  <si>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</si>
  <si>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</si>
  <si>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</si>
  <si>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</si>
  <si>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</si>
  <si>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</si>
  <si>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</si>
  <si>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</si>
  <si>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</si>
  <si>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</si>
  <si>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</si>
  <si>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</si>
  <si>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</si>
  <si>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</si>
  <si>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</si>
  <si>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</si>
  <si>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</si>
  <si>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</si>
  <si>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</si>
  <si>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</si>
  <si>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</si>
  <si>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</si>
  <si>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</si>
  <si>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</si>
  <si>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</si>
  <si>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</si>
  <si>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</si>
  <si>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</si>
  <si>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</si>
  <si>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</si>
  <si>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</si>
  <si>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</si>
  <si>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</si>
  <si>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</si>
  <si>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</si>
  <si>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</si>
  <si>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</si>
  <si>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</si>
  <si>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</si>
  <si>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</si>
  <si>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</si>
  <si>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</si>
  <si>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</si>
  <si>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</si>
  <si>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</si>
  <si>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</si>
  <si>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</si>
  <si>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</si>
  <si>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</si>
  <si>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</si>
  <si>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</si>
  <si>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</si>
  <si>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</si>
  <si>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</si>
  <si>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</si>
  <si>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</si>
  <si>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</si>
  <si>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</si>
  <si>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</si>
  <si>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</si>
  <si>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</si>
  <si>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</si>
  <si>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</si>
  <si>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</si>
  <si>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</si>
  <si>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</si>
  <si>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</si>
  <si>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</si>
  <si>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</si>
  <si>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</si>
  <si>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</si>
  <si>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</si>
  <si>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</si>
  <si>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</si>
  <si>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</si>
  <si>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</si>
  <si>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</si>
  <si>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</si>
  <si>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</si>
  <si>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</si>
  <si>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</si>
  <si>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</si>
  <si>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</si>
  <si>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</si>
  <si>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</si>
  <si>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</si>
  <si>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</si>
  <si>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</si>
  <si>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</si>
  <si>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</si>
  <si>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</si>
  <si>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</si>
  <si>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</si>
  <si>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</si>
  <si>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</si>
  <si>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</si>
  <si>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</si>
  <si>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</si>
  <si>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</si>
  <si>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</si>
  <si>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</si>
  <si>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</si>
  <si>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</si>
  <si>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</si>
  <si>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</si>
  <si>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</si>
  <si>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</si>
  <si>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</si>
  <si>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</si>
  <si>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</si>
  <si>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</si>
  <si>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</si>
  <si>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</si>
  <si>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</si>
  <si>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</si>
  <si>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</si>
  <si>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</si>
  <si>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</si>
  <si>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</si>
  <si>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</si>
  <si>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</si>
  <si>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</si>
  <si>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</si>
  <si>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</si>
  <si>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</si>
  <si>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</si>
  <si>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</si>
  <si>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</si>
  <si>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</si>
  <si>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</si>
  <si>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</si>
  <si>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</si>
  <si>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</si>
  <si>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</si>
  <si>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</si>
  <si>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</si>
  <si>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</si>
  <si>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</si>
  <si>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</si>
  <si>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</si>
  <si>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</si>
  <si>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</si>
  <si>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</si>
  <si>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</si>
  <si>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</si>
  <si>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</si>
  <si>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</si>
  <si>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</si>
  <si>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</si>
  <si>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</si>
  <si>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</si>
  <si>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</si>
  <si>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</si>
  <si>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</si>
  <si>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</si>
  <si>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</si>
  <si>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</si>
  <si>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</si>
  <si>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</si>
  <si>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</si>
  <si>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</si>
  <si>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</si>
  <si>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</si>
  <si>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</si>
  <si>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</si>
  <si>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</si>
  <si>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</si>
  <si>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</si>
  <si>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</si>
  <si>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</si>
  <si>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</si>
  <si>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</si>
  <si>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</si>
  <si>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</si>
  <si>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</si>
  <si>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</si>
  <si>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</si>
  <si>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</si>
  <si>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</si>
  <si>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</si>
  <si>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</si>
  <si>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</si>
  <si>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</si>
  <si>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</si>
  <si>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</si>
  <si>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</si>
  <si>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</si>
  <si>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</si>
  <si>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</si>
  <si>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</si>
  <si>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</si>
  <si>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</si>
  <si>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</si>
  <si>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</si>
  <si>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</si>
  <si>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</si>
  <si>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</si>
  <si>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</si>
  <si>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</si>
  <si>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</si>
  <si>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</si>
  <si>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</si>
  <si>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</si>
  <si>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</si>
  <si>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</si>
  <si>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</si>
  <si>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</si>
  <si>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</si>
  <si>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</si>
  <si>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</si>
  <si>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</si>
  <si>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</si>
  <si>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</si>
  <si>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</si>
  <si>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</si>
  <si>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</si>
  <si>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</si>
  <si>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</si>
  <si>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</si>
  <si>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</si>
  <si>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</si>
  <si>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</si>
  <si>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</si>
  <si>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</si>
  <si>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</si>
  <si>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</si>
  <si>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</si>
  <si>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</si>
  <si>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</si>
  <si>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</si>
  <si>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</si>
  <si>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</si>
  <si>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</si>
  <si>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</si>
  <si>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</si>
  <si>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</si>
  <si>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</si>
  <si>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</si>
  <si>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</si>
  <si>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</si>
  <si>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</si>
  <si>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</si>
  <si>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</si>
  <si>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</si>
  <si>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</si>
  <si>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</si>
  <si>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</si>
  <si>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</si>
  <si>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</si>
  <si>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</si>
  <si>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</si>
  <si>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</si>
  <si>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</si>
  <si>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</si>
  <si>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</si>
  <si>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</si>
  <si>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</si>
  <si>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</si>
  <si>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</si>
  <si>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</si>
  <si>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</si>
  <si>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</si>
  <si>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</si>
  <si>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</si>
  <si>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</si>
  <si>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</si>
  <si>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</si>
  <si>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</si>
  <si>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</si>
  <si>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</si>
  <si>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</si>
  <si>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</si>
  <si>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</si>
  <si>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</si>
  <si>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</si>
  <si>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</si>
  <si>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</si>
  <si>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</si>
  <si>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</si>
  <si>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</si>
  <si>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</si>
  <si>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</si>
  <si>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</si>
  <si>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</si>
  <si>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</si>
  <si>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</si>
  <si>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</si>
  <si>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</si>
  <si>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</si>
  <si>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</si>
  <si>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</si>
  <si>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</si>
  <si>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</si>
  <si>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</si>
  <si>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</si>
  <si>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</si>
  <si>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</si>
  <si>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</si>
  <si>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</si>
  <si>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</si>
  <si>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</si>
  <si>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</si>
  <si>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</si>
  <si>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</si>
  <si>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</si>
  <si>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</si>
  <si>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</si>
  <si>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</si>
  <si>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</si>
  <si>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</si>
  <si>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</si>
  <si>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</si>
  <si>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</si>
  <si>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</si>
  <si>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</si>
  <si>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</si>
  <si>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</si>
  <si>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</si>
  <si>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</si>
  <si>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</si>
  <si>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</si>
  <si>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</si>
  <si>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</si>
  <si>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</si>
  <si>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</si>
  <si>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</si>
  <si>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</si>
  <si>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</si>
  <si>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</si>
  <si>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</si>
  <si>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</si>
  <si>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</si>
  <si>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</si>
  <si>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</si>
  <si>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</si>
  <si>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</si>
  <si>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</si>
  <si>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</si>
  <si>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</si>
  <si>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</si>
  <si>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</si>
  <si>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</si>
  <si>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</si>
  <si>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</si>
  <si>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</si>
  <si>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</si>
  <si>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</si>
  <si>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</si>
  <si>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</si>
  <si>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</si>
  <si>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</si>
  <si>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</si>
  <si>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</si>
  <si>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</si>
  <si>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</si>
  <si>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</si>
  <si>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</si>
  <si>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</si>
  <si>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</si>
  <si>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</si>
  <si>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</si>
  <si>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</si>
  <si>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</si>
  <si>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</si>
  <si>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</si>
  <si>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</si>
  <si>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</si>
  <si>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</si>
  <si>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</si>
  <si>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</si>
  <si>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</si>
  <si>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</si>
  <si>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</si>
  <si>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</si>
  <si>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</si>
  <si>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</si>
  <si>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</si>
  <si>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</si>
  <si>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</si>
  <si>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</si>
  <si>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</si>
  <si>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</si>
  <si>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</si>
  <si>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</si>
  <si>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</si>
  <si>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</si>
  <si>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</si>
  <si>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</si>
  <si>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</si>
  <si>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</si>
  <si>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</si>
  <si>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</si>
  <si>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</si>
  <si>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</si>
  <si>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</si>
  <si>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</si>
  <si>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</si>
  <si>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</si>
  <si>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</si>
  <si>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</si>
  <si>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</si>
  <si>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</si>
  <si>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</si>
  <si>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</si>
  <si>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</si>
  <si>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</si>
  <si>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</si>
  <si>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</si>
  <si>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</si>
  <si>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</si>
  <si>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</si>
  <si>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</si>
  <si>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</si>
  <si>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</si>
  <si>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</si>
  <si>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</si>
  <si>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</si>
  <si>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</si>
  <si>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</si>
  <si>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</si>
  <si>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</si>
  <si>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</si>
  <si>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</si>
  <si>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</si>
  <si>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</si>
  <si>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</si>
  <si>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</si>
  <si>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</si>
  <si>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</si>
  <si>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</si>
  <si>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</si>
  <si>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</si>
  <si>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</si>
  <si>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</si>
  <si>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</si>
  <si>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</si>
  <si>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</si>
  <si>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</si>
  <si>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</si>
  <si>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</si>
  <si>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</si>
  <si>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</si>
  <si>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</si>
  <si>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</si>
  <si>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</si>
  <si>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</si>
  <si>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</si>
  <si>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</si>
  <si>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</si>
  <si>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</si>
  <si>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</si>
  <si>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</si>
  <si>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</si>
  <si>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</si>
  <si>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</si>
  <si>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</si>
  <si>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</si>
  <si>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</si>
  <si>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</si>
  <si>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</si>
  <si>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</si>
  <si>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</si>
  <si>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</si>
  <si>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</si>
  <si>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</si>
  <si>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</si>
  <si>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</si>
  <si>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</si>
  <si>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</si>
  <si>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</si>
  <si>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</si>
  <si>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</si>
  <si>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</si>
  <si>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</si>
  <si>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</si>
  <si>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</si>
  <si>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</si>
  <si>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</si>
  <si>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</si>
  <si>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</si>
  <si>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</si>
  <si>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</si>
  <si>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</si>
  <si>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</si>
  <si>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</si>
  <si>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</si>
  <si>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</si>
  <si>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</si>
  <si>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</si>
  <si>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</si>
  <si>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</si>
  <si>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</si>
  <si>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</si>
  <si>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</si>
  <si>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</si>
  <si>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</si>
  <si>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</si>
  <si>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</si>
  <si>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</si>
  <si>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</si>
  <si>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</si>
  <si>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</si>
  <si>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</si>
  <si>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</si>
  <si>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</si>
  <si>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</si>
  <si>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</si>
  <si>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</si>
  <si>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</si>
  <si>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</si>
  <si>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</si>
  <si>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</si>
  <si>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</si>
  <si>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</si>
  <si>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</si>
  <si>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</si>
  <si>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</si>
  <si>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</si>
  <si>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</si>
  <si>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</si>
  <si>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</si>
  <si>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</si>
  <si>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</si>
  <si>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</si>
  <si>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</si>
  <si>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</si>
  <si>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</si>
  <si>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</si>
  <si>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</si>
  <si>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</si>
  <si>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</si>
  <si>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</si>
  <si>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</si>
  <si>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</si>
  <si>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</si>
  <si>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</si>
  <si>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</si>
  <si>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</si>
  <si>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</si>
  <si>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</si>
  <si>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</si>
  <si>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</si>
  <si>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</si>
  <si>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</si>
  <si>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</si>
  <si>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</si>
  <si>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</si>
  <si>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</si>
  <si>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</si>
  <si>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</si>
  <si>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</si>
  <si>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</si>
  <si>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</si>
  <si>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</si>
  <si>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</si>
  <si>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</si>
  <si>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</si>
  <si>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</si>
  <si>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</si>
  <si>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</si>
  <si>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</si>
  <si>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</si>
  <si>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</si>
  <si>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</si>
  <si>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</si>
  <si>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</si>
  <si>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</si>
  <si>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</si>
  <si>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</si>
  <si>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</si>
  <si>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</si>
  <si>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</si>
  <si>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</si>
  <si>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</si>
  <si>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</si>
  <si>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</si>
  <si>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</si>
  <si>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</si>
  <si>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</si>
  <si>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</si>
  <si>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</si>
  <si>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</si>
  <si>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</si>
  <si>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</si>
  <si>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</si>
  <si>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</si>
  <si>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</si>
  <si>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</si>
  <si>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</si>
  <si>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</si>
  <si>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</si>
  <si>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</si>
  <si>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</si>
  <si>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</si>
  <si>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</si>
  <si>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</si>
  <si>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</si>
  <si>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</si>
  <si>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</si>
  <si>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</si>
  <si>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</si>
  <si>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</si>
  <si>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</si>
  <si>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</si>
  <si>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</si>
  <si>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</si>
  <si>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</si>
  <si>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</si>
  <si>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</si>
  <si>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</si>
  <si>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</si>
  <si>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</si>
  <si>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</si>
  <si>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</si>
  <si>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</si>
  <si>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</si>
  <si>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</si>
  <si>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</si>
  <si>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</si>
  <si>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</si>
  <si>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</si>
  <si>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</si>
  <si>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</si>
  <si>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</si>
  <si>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</si>
  <si>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</si>
  <si>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</si>
  <si>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</si>
  <si>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</si>
  <si>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</si>
  <si>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</si>
  <si>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</si>
  <si>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</si>
  <si>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</si>
  <si>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</si>
  <si>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</si>
  <si>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</si>
  <si>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</si>
  <si>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</si>
  <si>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</si>
  <si>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</si>
  <si>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</si>
  <si>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</si>
  <si>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</si>
  <si>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</si>
  <si>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</si>
  <si>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</si>
  <si>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</si>
  <si>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</si>
  <si>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</si>
  <si>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</si>
  <si>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</si>
  <si>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</si>
  <si>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</si>
  <si>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</si>
  <si>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</si>
  <si>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</si>
  <si>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</si>
  <si>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</si>
  <si>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</si>
  <si>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</si>
  <si>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</si>
  <si>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</si>
  <si>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</si>
  <si>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</si>
  <si>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</si>
  <si>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</si>
  <si>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</si>
  <si>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</si>
  <si>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</si>
  <si>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</si>
  <si>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</si>
  <si>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</si>
  <si>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</si>
  <si>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</si>
  <si>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</si>
  <si>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</si>
  <si>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</si>
  <si>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</si>
  <si>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</si>
  <si>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</si>
  <si>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</si>
  <si>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</si>
  <si>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</si>
  <si>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</si>
  <si>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</si>
  <si>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</si>
  <si>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</si>
  <si>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</si>
  <si>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</si>
  <si>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</si>
  <si>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</si>
  <si>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</si>
  <si>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</si>
  <si>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</si>
  <si>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</si>
  <si>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</si>
  <si>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</si>
  <si>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</si>
  <si>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</si>
  <si>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</si>
  <si>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</si>
  <si>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</si>
  <si>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</si>
  <si>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</si>
  <si>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</si>
  <si>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</si>
  <si>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</si>
  <si>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</si>
  <si>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</si>
  <si>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</si>
  <si>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</si>
  <si>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</si>
  <si>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</si>
  <si>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</si>
  <si>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</si>
  <si>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</si>
  <si>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</si>
  <si>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</si>
  <si>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</si>
  <si>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</si>
  <si>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</si>
  <si>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</si>
  <si>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</si>
  <si>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</si>
  <si>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</si>
  <si>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</si>
  <si>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</si>
  <si>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</si>
  <si>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</si>
  <si>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</si>
  <si>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</si>
  <si>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</si>
  <si>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</si>
  <si>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</si>
  <si>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</si>
  <si>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</si>
  <si>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</si>
  <si>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</si>
  <si>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</si>
  <si>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</si>
  <si>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</si>
  <si>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</si>
  <si>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</si>
  <si>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</si>
  <si>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</si>
  <si>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</si>
  <si>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</si>
  <si>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</si>
  <si>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</si>
  <si>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</si>
  <si>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</si>
  <si>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</si>
  <si>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</si>
  <si>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</si>
  <si>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</si>
  <si>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</si>
  <si>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</si>
  <si>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</si>
  <si>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</si>
  <si>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</si>
  <si>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</si>
  <si>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</si>
  <si>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</si>
  <si>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</si>
  <si>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</si>
  <si>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</si>
  <si>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</si>
  <si>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</si>
  <si>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</si>
  <si>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</si>
  <si>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</si>
  <si>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</si>
  <si>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</si>
  <si>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</si>
  <si>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</si>
  <si>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</si>
  <si>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</si>
  <si>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</si>
  <si>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</si>
  <si>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</si>
  <si>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</si>
  <si>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</si>
  <si>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</si>
  <si>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</si>
  <si>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</si>
  <si>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</si>
  <si>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</si>
  <si>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</si>
  <si>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</si>
  <si>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</si>
  <si>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</si>
  <si>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</si>
  <si>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</si>
  <si>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</si>
  <si>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</si>
  <si>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</si>
  <si>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</si>
  <si>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</si>
  <si>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</si>
  <si>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</si>
  <si>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</si>
  <si>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</si>
  <si>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</si>
  <si>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</si>
  <si>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</si>
  <si>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</si>
  <si>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</si>
  <si>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</si>
  <si>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</si>
  <si>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</si>
  <si>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</si>
  <si>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</si>
  <si>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</si>
  <si>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</si>
  <si>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</si>
  <si>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</si>
  <si>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</si>
  <si>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</si>
  <si>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</si>
  <si>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</si>
  <si>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</si>
  <si>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</si>
  <si>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</si>
  <si>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</si>
  <si>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</si>
  <si>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</si>
  <si>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</si>
  <si>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</si>
  <si>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</si>
  <si>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</si>
  <si>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</si>
  <si>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</si>
  <si>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</si>
  <si>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</si>
  <si>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</si>
  <si>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</si>
  <si>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</si>
  <si>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</si>
  <si>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</si>
  <si>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</si>
  <si>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</si>
  <si>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</si>
  <si>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</si>
  <si>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</si>
  <si>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</si>
  <si>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</si>
  <si>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</si>
  <si>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</si>
  <si>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</si>
  <si>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</si>
  <si>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</si>
  <si>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</si>
  <si>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</si>
  <si>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</si>
  <si>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</si>
  <si>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</si>
  <si>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</si>
  <si>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</si>
  <si>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</si>
  <si>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</si>
  <si>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</si>
  <si>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</si>
  <si>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</si>
  <si>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</si>
  <si>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</si>
  <si>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</si>
  <si>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</si>
  <si>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</si>
  <si>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</si>
  <si>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</si>
  <si>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</si>
  <si>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</si>
  <si>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</si>
  <si>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</si>
  <si>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</si>
  <si>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</si>
  <si>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</si>
  <si>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</si>
  <si>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</si>
  <si>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</si>
  <si>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</si>
  <si>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</si>
  <si>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</si>
  <si>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</si>
  <si>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</si>
  <si>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</si>
  <si>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</si>
  <si>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</si>
  <si>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</si>
  <si>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</si>
  <si>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</si>
  <si>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</si>
  <si>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</si>
  <si>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</si>
  <si>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</si>
  <si>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</si>
  <si>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</si>
  <si>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</si>
  <si>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</si>
  <si>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</si>
  <si>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</si>
  <si>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</si>
  <si>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</si>
  <si>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</si>
  <si>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</si>
  <si>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</si>
  <si>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</si>
  <si>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</si>
  <si>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</si>
  <si>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</si>
  <si>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</si>
  <si>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</si>
  <si>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</si>
  <si>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</si>
  <si>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</si>
  <si>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</si>
  <si>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</si>
  <si>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</si>
  <si>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</si>
  <si>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</si>
  <si>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</si>
  <si>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</si>
  <si>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</si>
  <si>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</si>
  <si>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</si>
  <si>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</si>
  <si>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</si>
  <si>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</si>
  <si>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</si>
  <si>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</si>
  <si>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</si>
  <si>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</si>
  <si>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</si>
  <si>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</si>
  <si>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</si>
  <si>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</si>
  <si>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</si>
  <si>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</si>
  <si>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</si>
  <si>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</si>
  <si>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</si>
  <si>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</si>
  <si>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</si>
  <si>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</si>
  <si>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</si>
  <si>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</si>
  <si>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</si>
  <si>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</si>
  <si>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</si>
  <si>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</si>
  <si>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</si>
  <si>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</si>
  <si>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</si>
  <si>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</si>
  <si>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</si>
  <si>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</si>
  <si>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</si>
  <si>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</si>
  <si>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</si>
  <si>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</si>
  <si>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</si>
  <si>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</si>
  <si>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</si>
  <si>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</si>
  <si>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</si>
  <si>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</si>
  <si>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</si>
  <si>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</si>
  <si>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</si>
  <si>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</si>
  <si>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</si>
  <si>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</si>
  <si>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</si>
  <si>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</si>
  <si>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</si>
  <si>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</si>
  <si>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</si>
  <si>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</si>
  <si>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</si>
  <si>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</si>
  <si>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</si>
  <si>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</si>
  <si>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</si>
  <si>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</si>
  <si>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</si>
  <si>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</si>
  <si>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</si>
  <si>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</si>
  <si>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</si>
  <si>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</si>
  <si>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</si>
  <si>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</si>
  <si>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</si>
  <si>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</si>
  <si>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</si>
  <si>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</si>
  <si>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</si>
  <si>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</si>
  <si>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</si>
  <si>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</si>
  <si>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</si>
  <si>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</si>
  <si>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</si>
  <si>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</si>
  <si>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</si>
  <si>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</si>
  <si>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</si>
  <si>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</si>
  <si>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</si>
  <si>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</si>
  <si>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</si>
  <si>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</si>
  <si>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</si>
  <si>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</si>
  <si>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</si>
  <si>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</si>
  <si>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</si>
  <si>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</si>
  <si>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</si>
  <si>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</si>
  <si>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</si>
  <si>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</si>
  <si>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</si>
  <si>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</si>
  <si>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</si>
  <si>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</si>
  <si>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</si>
  <si>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</si>
  <si>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</si>
  <si>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</si>
  <si>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</si>
  <si>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</si>
  <si>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</si>
  <si>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</si>
  <si>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</si>
  <si>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</si>
  <si>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</si>
  <si>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</si>
  <si>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</si>
  <si>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</si>
  <si>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</si>
  <si>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</si>
  <si>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</si>
  <si>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</si>
  <si>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</si>
  <si>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</si>
  <si>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</si>
  <si>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</si>
  <si>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</si>
  <si>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</si>
  <si>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</si>
  <si>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</si>
  <si>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</si>
  <si>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</si>
  <si>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</si>
  <si>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</si>
  <si>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</si>
  <si>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</si>
  <si>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</si>
  <si>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</si>
  <si>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</si>
  <si>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</si>
  <si>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</si>
  <si>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</si>
  <si>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</si>
  <si>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</si>
  <si>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</si>
  <si>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</si>
  <si>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</si>
  <si>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</si>
  <si>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</si>
  <si>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</si>
  <si>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</si>
  <si>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</si>
  <si>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</si>
  <si>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</si>
  <si>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</si>
  <si>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</si>
  <si>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</si>
  <si>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</si>
  <si>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</si>
  <si>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</si>
  <si>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</si>
  <si>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</si>
  <si>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</si>
  <si>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</si>
  <si>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</si>
  <si>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</si>
  <si>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</si>
  <si>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</si>
  <si>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</si>
  <si>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</si>
  <si>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</si>
  <si>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</si>
  <si>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</si>
  <si>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</si>
  <si>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</si>
  <si>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</si>
  <si>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</si>
  <si>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</si>
  <si>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</si>
  <si>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</si>
  <si>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</si>
  <si>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</si>
  <si>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</si>
  <si>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</si>
  <si>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</si>
  <si>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</si>
  <si>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</si>
  <si>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</si>
  <si>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</si>
  <si>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</si>
  <si>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</si>
  <si>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</si>
  <si>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</si>
  <si>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</si>
  <si>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</si>
  <si>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</si>
  <si>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</si>
  <si>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</si>
  <si>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</si>
  <si>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</si>
  <si>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</si>
  <si>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</si>
  <si>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</si>
  <si>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</si>
  <si>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</si>
  <si>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</si>
  <si>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</si>
  <si>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</si>
  <si>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</si>
  <si>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</si>
  <si>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</si>
  <si>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</si>
  <si>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</si>
  <si>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</si>
  <si>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</si>
  <si>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</si>
  <si>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</si>
  <si>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</si>
  <si>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</si>
  <si>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</si>
  <si>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</si>
  <si>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</si>
  <si>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</si>
  <si>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</si>
  <si>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</si>
  <si>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</si>
  <si>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</si>
  <si>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</si>
  <si>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</si>
  <si>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</si>
  <si>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</si>
  <si>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</si>
  <si>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</si>
  <si>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</si>
  <si>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</si>
  <si>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</si>
  <si>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</si>
  <si>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</si>
  <si>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</si>
  <si>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</si>
  <si>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</si>
  <si>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</si>
  <si>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</si>
  <si>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</si>
  <si>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</si>
  <si>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</si>
  <si>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</si>
  <si>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</si>
  <si>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</si>
  <si>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</si>
  <si>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</si>
  <si>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</si>
  <si>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</si>
  <si>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</si>
  <si>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</si>
  <si>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</si>
  <si>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</si>
  <si>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</si>
  <si>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</si>
  <si>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</si>
  <si>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</si>
  <si>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</si>
  <si>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</si>
  <si>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</si>
  <si>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</si>
  <si>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</si>
  <si>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</si>
  <si>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</si>
  <si>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</si>
  <si>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</si>
  <si>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</si>
  <si>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</si>
  <si>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</si>
  <si>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</si>
  <si>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</si>
  <si>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</si>
  <si>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</si>
  <si>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</si>
  <si>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</si>
  <si>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</si>
  <si>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</si>
  <si>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</si>
  <si>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</si>
  <si>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</si>
  <si>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</si>
  <si>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</si>
  <si>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</si>
  <si>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</si>
  <si>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</si>
  <si>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</si>
  <si>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</si>
  <si>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</si>
  <si>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</si>
  <si>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</si>
  <si>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</si>
  <si>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</si>
  <si>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</si>
  <si>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</si>
  <si>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</si>
  <si>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</si>
  <si>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</si>
  <si>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</si>
  <si>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</si>
  <si>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</si>
  <si>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</si>
  <si>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</si>
  <si>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</si>
  <si>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</si>
  <si>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</si>
  <si>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</si>
  <si>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</si>
  <si>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</si>
  <si>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</si>
  <si>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</si>
  <si>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</si>
  <si>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</si>
  <si>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</si>
  <si>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</si>
  <si>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</si>
  <si>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</si>
  <si>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</si>
  <si>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</si>
  <si>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</si>
  <si>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</si>
  <si>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</si>
  <si>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</si>
  <si>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</si>
  <si>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</si>
  <si>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</si>
  <si>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</si>
  <si>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</si>
  <si>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</si>
  <si>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</si>
  <si>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</si>
  <si>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</si>
  <si>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</si>
  <si>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</si>
  <si>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</si>
  <si>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</si>
  <si>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</si>
  <si>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</si>
  <si>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</si>
  <si>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</si>
  <si>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</si>
  <si>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</si>
  <si>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</si>
  <si>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</si>
  <si>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</si>
  <si>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</si>
  <si>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</si>
  <si>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</si>
  <si>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</si>
  <si>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</si>
  <si>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</si>
  <si>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</si>
  <si>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</si>
  <si>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</si>
  <si>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</si>
  <si>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</si>
  <si>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</si>
  <si>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</si>
  <si>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</si>
  <si>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</si>
  <si>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</si>
  <si>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</si>
  <si>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</si>
  <si>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</si>
  <si>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</si>
  <si>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</si>
  <si>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</si>
  <si>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</si>
  <si>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</si>
  <si>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</si>
  <si>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</si>
  <si>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</si>
  <si>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</si>
  <si>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</si>
  <si>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</si>
  <si>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</si>
  <si>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</si>
  <si>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</si>
  <si>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</si>
  <si>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</si>
  <si>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</si>
  <si>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</si>
  <si>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</si>
  <si>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</si>
  <si>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</si>
  <si>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</si>
  <si>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</si>
  <si>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</si>
  <si>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</si>
  <si>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</si>
  <si>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</si>
  <si>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</si>
  <si>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</si>
  <si>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</si>
  <si>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</si>
  <si>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</si>
  <si>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</si>
  <si>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</si>
  <si>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</si>
  <si>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</si>
  <si>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</si>
  <si>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</si>
  <si>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</si>
  <si>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</si>
  <si>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</si>
  <si>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</si>
  <si>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</si>
  <si>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</si>
  <si>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</si>
  <si>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</si>
  <si>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</si>
  <si>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</si>
  <si>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</si>
  <si>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</si>
  <si>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</si>
  <si>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</si>
  <si>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</si>
  <si>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</si>
  <si>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</si>
  <si>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</si>
  <si>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</si>
  <si>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</si>
  <si>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</si>
  <si>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</si>
  <si>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</si>
  <si>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</si>
  <si>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</si>
  <si>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</si>
  <si>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</si>
  <si>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</si>
  <si>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</si>
  <si>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</si>
  <si>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</si>
  <si>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</si>
  <si>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</si>
  <si>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</si>
  <si>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</si>
  <si>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</si>
  <si>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</si>
  <si>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</si>
  <si>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</si>
  <si>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</si>
  <si>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</si>
  <si>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</si>
  <si>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</si>
  <si>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</si>
  <si>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</si>
  <si>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</si>
  <si>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</si>
  <si>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</si>
  <si>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</si>
  <si>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</si>
  <si>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</si>
  <si>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</si>
  <si>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</si>
  <si>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</si>
  <si>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</si>
  <si>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</si>
  <si>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</si>
  <si>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</si>
  <si>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</si>
  <si>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</si>
  <si>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</si>
  <si>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</si>
  <si>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</si>
  <si>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</si>
  <si>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</si>
  <si>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</si>
  <si>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</si>
  <si>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</si>
  <si>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</si>
  <si>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</si>
  <si>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</si>
  <si>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</si>
  <si>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</si>
  <si>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</si>
  <si>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</si>
  <si>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</si>
  <si>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</si>
  <si>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</si>
  <si>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</si>
  <si>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</si>
  <si>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</si>
  <si>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</si>
  <si>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</si>
  <si>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</si>
  <si>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</si>
  <si>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</si>
  <si>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</si>
  <si>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</si>
  <si>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</si>
  <si>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</si>
  <si>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</si>
  <si>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</si>
  <si>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</si>
  <si>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</si>
  <si>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</si>
  <si>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</si>
  <si>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</si>
  <si>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</si>
  <si>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</si>
  <si>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</si>
  <si>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</si>
  <si>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</si>
  <si>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</si>
  <si>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</si>
  <si>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</si>
  <si>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</si>
  <si>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</si>
  <si>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</si>
  <si>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</si>
  <si>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</si>
  <si>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</si>
  <si>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</si>
  <si>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</si>
  <si>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</si>
  <si>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</si>
  <si>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</si>
  <si>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</si>
  <si>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</si>
  <si>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</si>
  <si>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</si>
  <si>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</si>
  <si>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</si>
  <si>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</si>
  <si>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</si>
  <si>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</si>
  <si>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</si>
  <si>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</si>
  <si>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</si>
  <si>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</si>
  <si>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</si>
  <si>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</si>
  <si>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</si>
  <si>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</si>
  <si>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</si>
  <si>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</si>
  <si>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</si>
  <si>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</si>
  <si>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</si>
  <si>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</si>
  <si>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</si>
  <si>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</si>
  <si>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</si>
  <si>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</si>
  <si>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</si>
  <si>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</si>
  <si>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</si>
  <si>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</si>
  <si>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</si>
  <si>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</si>
  <si>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</si>
  <si>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</si>
  <si>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</si>
  <si>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</si>
  <si>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</si>
  <si>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</si>
  <si>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</si>
  <si>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</si>
  <si>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</si>
  <si>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</si>
  <si>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</si>
  <si>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</si>
  <si>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</si>
  <si>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</si>
  <si>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</si>
  <si>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</si>
  <si>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</si>
  <si>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</si>
  <si>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</si>
  <si>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</si>
  <si>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</si>
  <si>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</si>
  <si>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</si>
  <si>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</si>
  <si>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</si>
  <si>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</si>
  <si>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</si>
  <si>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</si>
  <si>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</si>
  <si>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</si>
  <si>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</si>
  <si>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</si>
  <si>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</si>
  <si>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</si>
  <si>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</si>
  <si>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</si>
  <si>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</si>
  <si>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</si>
  <si>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</si>
  <si>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</si>
  <si>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</si>
  <si>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</si>
  <si>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</si>
  <si>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</si>
  <si>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</si>
  <si>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</si>
  <si>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</si>
  <si>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</si>
  <si>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</si>
  <si>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</si>
  <si>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</si>
  <si>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</si>
  <si>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</si>
  <si>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</si>
  <si>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</si>
  <si>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</si>
  <si>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</si>
  <si>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</si>
  <si>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</si>
  <si>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</si>
  <si>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</si>
  <si>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</si>
  <si>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</si>
  <si>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</si>
  <si>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</si>
  <si>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</si>
  <si>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</si>
  <si>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</si>
  <si>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</si>
  <si>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</si>
  <si>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</si>
  <si>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</si>
  <si>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</si>
  <si>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</si>
  <si>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</si>
  <si>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</si>
  <si>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</si>
  <si>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</si>
  <si>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</si>
  <si>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</si>
  <si>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</si>
  <si>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</si>
  <si>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</si>
  <si>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</si>
  <si>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</si>
  <si>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</si>
  <si>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</si>
  <si>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</si>
  <si>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</si>
  <si>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</si>
  <si>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</si>
  <si>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</si>
  <si>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</si>
  <si>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</si>
  <si>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</si>
  <si>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</si>
  <si>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</si>
  <si>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</si>
  <si>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</si>
  <si>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</si>
  <si>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</si>
  <si>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</si>
  <si>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</si>
  <si>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</si>
  <si>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</si>
  <si>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</si>
  <si>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</si>
  <si>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</si>
  <si>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</si>
  <si>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</si>
  <si>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</si>
  <si>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</si>
  <si>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</si>
  <si>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</si>
  <si>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</si>
  <si>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</si>
  <si>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</si>
  <si>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</si>
  <si>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</si>
  <si>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</si>
  <si>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</si>
  <si>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</si>
  <si>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</si>
  <si>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</si>
  <si>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</si>
  <si>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</si>
  <si>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</si>
  <si>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</si>
  <si>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</si>
  <si>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</si>
  <si>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</si>
  <si>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</si>
  <si>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</si>
  <si>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</si>
  <si>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</si>
  <si>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</si>
  <si>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</si>
  <si>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</si>
  <si>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</si>
  <si>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</si>
  <si>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</si>
  <si>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</si>
  <si>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</si>
  <si>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</si>
  <si>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</si>
  <si>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</si>
  <si>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</si>
  <si>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</si>
  <si>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</si>
  <si>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</si>
  <si>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</si>
  <si>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</si>
  <si>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</si>
  <si>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</si>
  <si>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</si>
  <si>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</si>
  <si>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</si>
  <si>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</si>
  <si>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</si>
  <si>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</si>
  <si>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</si>
  <si>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</si>
  <si>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</si>
  <si>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</si>
  <si>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</si>
  <si>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</si>
  <si>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</si>
  <si>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</si>
  <si>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</si>
  <si>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</si>
  <si>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</si>
  <si>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</si>
  <si>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</si>
  <si>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</si>
  <si>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</si>
  <si>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</si>
  <si>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</si>
  <si>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</si>
  <si>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</si>
  <si>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</si>
  <si>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</si>
  <si>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</si>
  <si>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</si>
  <si>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</si>
  <si>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</si>
  <si>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</si>
  <si>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</si>
  <si>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</si>
  <si>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</si>
  <si>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</si>
  <si>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</si>
  <si>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</si>
  <si>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</si>
  <si>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</si>
  <si>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</si>
  <si>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</si>
  <si>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</si>
  <si>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</si>
  <si>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</si>
  <si>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</si>
  <si>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</si>
  <si>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</si>
  <si>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</si>
  <si>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</si>
  <si>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</si>
  <si>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</si>
  <si>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</si>
  <si>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</si>
  <si>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</si>
  <si>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</si>
  <si>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</si>
  <si>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</si>
  <si>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</si>
  <si>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</si>
  <si>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</si>
  <si>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</si>
  <si>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</si>
  <si>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</si>
  <si>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</si>
  <si>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</si>
  <si>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</si>
  <si>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</si>
  <si>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</si>
  <si>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</si>
  <si>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</si>
  <si>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</si>
  <si>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</si>
  <si>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</si>
  <si>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</si>
  <si>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</si>
  <si>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</si>
  <si>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</si>
  <si>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</si>
  <si>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</si>
  <si>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</si>
  <si>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</si>
  <si>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</si>
  <si>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</si>
  <si>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</si>
  <si>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</si>
  <si>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</si>
  <si>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</si>
  <si>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</si>
  <si>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</si>
  <si>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</si>
  <si>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</si>
  <si>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</si>
  <si>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</si>
  <si>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</si>
  <si>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</si>
  <si>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</si>
  <si>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</si>
  <si>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</si>
  <si>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</si>
  <si>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</si>
  <si>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</si>
  <si>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</si>
  <si>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</si>
  <si>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</si>
  <si>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</si>
  <si>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</si>
  <si>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</si>
  <si>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</si>
  <si>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</si>
  <si>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</si>
  <si>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</si>
  <si>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</si>
  <si>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</si>
  <si>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</si>
  <si>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</si>
  <si>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</si>
  <si>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</si>
  <si>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</si>
  <si>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</si>
  <si>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</si>
  <si>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</si>
  <si>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</si>
  <si>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</si>
  <si>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</si>
  <si>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</si>
  <si>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</si>
  <si>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</si>
  <si>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</si>
  <si>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</si>
  <si>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</si>
  <si>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</si>
  <si>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</si>
  <si>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</si>
  <si>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</si>
  <si>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</si>
  <si>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</si>
  <si>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</si>
  <si>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</si>
  <si>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</si>
  <si>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</si>
  <si>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</si>
  <si>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</si>
  <si>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</si>
  <si>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</si>
  <si>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</si>
  <si>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</si>
  <si>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</si>
  <si>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</si>
  <si>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</si>
  <si>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</si>
  <si>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</si>
  <si>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</si>
  <si>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</si>
  <si>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</si>
  <si>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</si>
  <si>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</si>
  <si>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</si>
  <si>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</si>
  <si>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</si>
  <si>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</si>
  <si>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</si>
  <si>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</si>
  <si>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</si>
  <si>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</si>
  <si>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</si>
  <si>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</si>
  <si>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</si>
  <si>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</si>
  <si>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</si>
  <si>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</si>
  <si>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</si>
  <si>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</si>
  <si>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</si>
  <si>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</si>
  <si>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</si>
  <si>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</si>
  <si>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</si>
  <si>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</si>
  <si>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</si>
  <si>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</si>
  <si>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</si>
  <si>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</si>
  <si>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</si>
  <si>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</si>
  <si>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</si>
  <si>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</si>
  <si>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</si>
  <si>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</si>
  <si>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</si>
  <si>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</si>
  <si>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</si>
  <si>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</si>
  <si>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</si>
  <si>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</si>
  <si>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</si>
  <si>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</si>
  <si>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</si>
  <si>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</si>
  <si>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</si>
  <si>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</si>
  <si>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</si>
  <si>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</si>
  <si>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</si>
  <si>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</si>
  <si>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</si>
  <si>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</si>
  <si>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</si>
  <si>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</si>
  <si>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</si>
  <si>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</si>
  <si>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</si>
  <si>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</si>
  <si>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</si>
  <si>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</si>
  <si>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</si>
  <si>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</si>
  <si>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</si>
  <si>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</si>
  <si>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</si>
  <si>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</si>
  <si>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</si>
  <si>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</si>
  <si>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</si>
  <si>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</si>
  <si>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</si>
  <si>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</si>
  <si>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</si>
  <si>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</si>
  <si>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</si>
  <si>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</si>
  <si>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</si>
  <si>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</si>
  <si>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</si>
  <si>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</si>
  <si>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</si>
  <si>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</si>
  <si>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</si>
  <si>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</si>
  <si>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</si>
  <si>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</si>
  <si>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</si>
  <si>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</si>
  <si>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</si>
  <si>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</si>
  <si>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</si>
  <si>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</si>
  <si>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</si>
  <si>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</si>
  <si>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</si>
  <si>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</si>
  <si>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</si>
  <si>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</si>
  <si>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</si>
  <si>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</si>
  <si>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</si>
  <si>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</si>
  <si>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</si>
  <si>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</si>
  <si>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</si>
  <si>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</si>
  <si>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</si>
  <si>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</si>
  <si>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</si>
  <si>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</si>
  <si>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</si>
  <si>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</si>
  <si>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</si>
  <si>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</si>
  <si>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</si>
  <si>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</si>
  <si>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</si>
  <si>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</si>
  <si>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</si>
  <si>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</si>
  <si>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</si>
  <si>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</si>
  <si>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</si>
  <si>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</si>
  <si>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</si>
  <si>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</si>
  <si>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</si>
  <si>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</si>
  <si>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</si>
  <si>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</si>
  <si>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</si>
  <si>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</si>
  <si>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</si>
  <si>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</si>
  <si>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</si>
  <si>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</si>
  <si>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</si>
  <si>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</si>
  <si>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</si>
  <si>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</si>
  <si>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</si>
  <si>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</si>
  <si>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</si>
  <si>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</si>
  <si>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</si>
  <si>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</si>
  <si>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</si>
  <si>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</si>
  <si>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</si>
  <si>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</si>
  <si>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</si>
  <si>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</si>
  <si>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</si>
  <si>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</si>
  <si>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</si>
  <si>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</si>
  <si>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</si>
  <si>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</si>
  <si>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</si>
  <si>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</si>
  <si>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</si>
  <si>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</si>
  <si>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</si>
  <si>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</si>
  <si>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</si>
  <si>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</si>
  <si>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</si>
  <si>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</si>
  <si>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</si>
  <si>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</si>
  <si>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</si>
  <si>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</si>
  <si>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</si>
  <si>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</si>
  <si>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</si>
  <si>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</si>
  <si>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</si>
  <si>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</si>
  <si>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</si>
  <si>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</si>
  <si>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</si>
  <si>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</si>
  <si>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</si>
  <si>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</si>
  <si>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</si>
  <si>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</si>
  <si>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</si>
  <si>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</si>
  <si>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</si>
  <si>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</si>
  <si>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</si>
  <si>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</si>
  <si>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</si>
  <si>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</si>
  <si>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</si>
  <si>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</si>
  <si>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</si>
  <si>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</si>
  <si>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</si>
  <si>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</si>
  <si>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</si>
  <si>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</si>
  <si>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</si>
  <si>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</si>
  <si>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</si>
  <si>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</si>
  <si>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</si>
  <si>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</si>
  <si>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</si>
  <si>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</si>
  <si>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</si>
  <si>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</si>
  <si>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</si>
  <si>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</si>
  <si>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</si>
  <si>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</si>
  <si>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</si>
  <si>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</si>
  <si>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</si>
  <si>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</si>
  <si>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</si>
  <si>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</si>
  <si>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</si>
  <si>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</si>
  <si>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</si>
  <si>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</si>
  <si>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</si>
  <si>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</si>
  <si>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</si>
  <si>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</si>
  <si>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</si>
  <si>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</si>
  <si>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</si>
  <si>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</si>
  <si>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</si>
  <si>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</si>
  <si>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</si>
  <si>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</si>
  <si>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</si>
  <si>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</si>
  <si>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</si>
  <si>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</si>
  <si>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</si>
  <si>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</si>
  <si>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</si>
  <si>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</si>
  <si>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</si>
  <si>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</si>
  <si>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</si>
  <si>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</si>
  <si>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</si>
  <si>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</si>
  <si>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</si>
  <si>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</si>
  <si>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</si>
  <si>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</si>
  <si>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</si>
  <si>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</si>
  <si>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</si>
  <si>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</si>
  <si>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</si>
  <si>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</si>
  <si>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</si>
  <si>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</si>
  <si>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</si>
  <si>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</si>
  <si>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</si>
  <si>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</si>
  <si>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</si>
  <si>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</si>
  <si>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</si>
  <si>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</si>
  <si>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</si>
  <si>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</si>
  <si>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</si>
  <si>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</si>
  <si>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</si>
  <si>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</si>
  <si>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</si>
  <si>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</si>
  <si>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</si>
  <si>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</si>
  <si>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</si>
  <si>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</si>
  <si>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</si>
  <si>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</si>
  <si>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</si>
  <si>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</si>
  <si>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</si>
  <si>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</si>
  <si>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</si>
  <si>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</si>
  <si>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</si>
  <si>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</si>
  <si>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</si>
  <si>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</si>
  <si>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</si>
  <si>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</si>
  <si>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</si>
  <si>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</si>
  <si>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</si>
  <si>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</si>
  <si>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</si>
  <si>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</si>
  <si>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</si>
  <si>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</si>
  <si>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</si>
  <si>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</si>
  <si>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</si>
  <si>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</si>
  <si>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</si>
  <si>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</si>
  <si>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</si>
  <si>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</si>
  <si>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</si>
  <si>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</si>
  <si>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</si>
  <si>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</si>
  <si>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</si>
  <si>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</si>
  <si>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</si>
  <si>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</si>
  <si>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</si>
  <si>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</si>
  <si>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</si>
  <si>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</si>
  <si>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</si>
  <si>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</si>
  <si>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</si>
  <si>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</si>
  <si>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</si>
  <si>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</si>
  <si>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</si>
  <si>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</si>
  <si>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</si>
  <si>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</si>
  <si>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</si>
  <si>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</si>
  <si>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</si>
  <si>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</si>
  <si>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</si>
  <si>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</si>
  <si>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</si>
  <si>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</si>
  <si>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</si>
  <si>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</si>
  <si>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</si>
  <si>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</si>
  <si>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</si>
  <si>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</si>
  <si>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</si>
  <si>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</si>
  <si>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</si>
  <si>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</si>
  <si>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</si>
  <si>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</si>
  <si>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</si>
  <si>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</si>
  <si>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</si>
  <si>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</si>
  <si>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</si>
  <si>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</si>
  <si>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</si>
  <si>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</si>
  <si>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</si>
  <si>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</si>
  <si>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</si>
  <si>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</si>
  <si>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</si>
  <si>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</si>
  <si>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</si>
  <si>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</si>
  <si>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</si>
  <si>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</si>
  <si>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</si>
  <si>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</si>
  <si>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</si>
  <si>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</si>
  <si>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</si>
  <si>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</si>
  <si>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</si>
  <si>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</si>
  <si>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</si>
  <si>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</si>
  <si>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</si>
  <si>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</si>
  <si>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</si>
  <si>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</si>
  <si>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</si>
  <si>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</si>
  <si>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</si>
  <si>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</si>
  <si>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</si>
  <si>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</si>
  <si>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</si>
  <si>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</si>
  <si>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</si>
  <si>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</si>
  <si>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</si>
  <si>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</si>
  <si>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</si>
  <si>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</si>
  <si>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</si>
  <si>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</si>
  <si>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</si>
  <si>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</si>
  <si>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</si>
  <si>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</si>
  <si>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</si>
  <si>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</si>
  <si>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</si>
  <si>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</si>
  <si>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</si>
  <si>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</si>
  <si>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</si>
  <si>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</si>
  <si>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</si>
  <si>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</si>
  <si>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</si>
  <si>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</si>
  <si>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</si>
  <si>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</si>
  <si>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</si>
  <si>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</si>
  <si>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</si>
  <si>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</si>
  <si>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</si>
  <si>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</si>
  <si>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</si>
  <si>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</si>
  <si>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</si>
  <si>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</si>
  <si>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</si>
  <si>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</si>
  <si>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</si>
  <si>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</si>
  <si>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</si>
  <si>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</si>
  <si>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</si>
  <si>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</si>
  <si>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</si>
  <si>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</si>
  <si>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</si>
  <si>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</si>
  <si>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</si>
  <si>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</si>
  <si>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</si>
  <si>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</si>
  <si>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</si>
  <si>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</si>
  <si>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</si>
  <si>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</si>
  <si>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</si>
  <si>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</si>
  <si>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</si>
  <si>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</si>
  <si>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</si>
  <si>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</si>
  <si>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</si>
  <si>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</si>
  <si>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</si>
  <si>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</si>
  <si>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</si>
  <si>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</si>
  <si>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</si>
  <si>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</si>
  <si>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</si>
  <si>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</si>
  <si>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</si>
  <si>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</si>
  <si>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</si>
  <si>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</si>
  <si>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</si>
  <si>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</si>
  <si>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</si>
  <si>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</si>
  <si>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</si>
  <si>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</si>
  <si>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</si>
  <si>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</si>
  <si>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</si>
  <si>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</si>
  <si>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</si>
  <si>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</si>
  <si>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</si>
  <si>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</si>
  <si>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</si>
  <si>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</si>
  <si>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</si>
  <si>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</si>
  <si>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</si>
  <si>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</si>
  <si>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</si>
  <si>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</si>
  <si>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</si>
  <si>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</si>
  <si>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</si>
  <si>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</si>
  <si>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</si>
  <si>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</si>
  <si>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</si>
  <si>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</si>
  <si>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</si>
  <si>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</si>
  <si>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</si>
  <si>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</si>
  <si>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</si>
  <si>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</si>
  <si>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</si>
  <si>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</si>
  <si>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</si>
  <si>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</si>
  <si>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</si>
  <si>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</si>
  <si>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</si>
  <si>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</si>
  <si>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</si>
  <si>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</si>
  <si>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</si>
  <si>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</si>
  <si>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</si>
  <si>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</si>
  <si>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</si>
  <si>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</si>
  <si>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</si>
  <si>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</si>
  <si>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</si>
  <si>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</si>
  <si>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</si>
  <si>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</si>
  <si>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</si>
  <si>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</si>
  <si>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</si>
  <si>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</si>
  <si>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</si>
  <si>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</si>
  <si>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</si>
  <si>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</si>
  <si>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</si>
  <si>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</si>
  <si>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</si>
  <si>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</si>
  <si>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</si>
  <si>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</si>
  <si>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</si>
  <si>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</si>
  <si>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</si>
  <si>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</si>
  <si>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</si>
  <si>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</si>
  <si>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</si>
  <si>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</si>
  <si>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</si>
  <si>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</si>
  <si>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</si>
  <si>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</si>
  <si>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</si>
  <si>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</si>
  <si>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</si>
  <si>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</si>
  <si>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</si>
  <si>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</si>
  <si>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</si>
  <si>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</si>
  <si>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</si>
  <si>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</si>
  <si>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</si>
  <si>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</si>
  <si>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</si>
  <si>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</si>
  <si>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</si>
  <si>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</si>
  <si>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</si>
  <si>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</si>
  <si>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</si>
  <si>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</si>
  <si>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</si>
  <si>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</si>
  <si>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</si>
  <si>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</si>
  <si>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</si>
  <si>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</si>
  <si>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</si>
  <si>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</si>
  <si>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</si>
  <si>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</si>
  <si>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</si>
  <si>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</si>
  <si>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</si>
  <si>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</si>
  <si>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</si>
  <si>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</si>
  <si>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</si>
  <si>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</si>
  <si>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</si>
  <si>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</si>
  <si>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</si>
  <si>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</si>
  <si>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</si>
  <si>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</si>
  <si>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</si>
  <si>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</si>
  <si>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</si>
  <si>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</si>
  <si>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</si>
  <si>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</si>
  <si>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</si>
  <si>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</si>
  <si>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</si>
  <si>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</si>
  <si>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</si>
  <si>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</si>
  <si>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</si>
  <si>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</si>
  <si>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</si>
  <si>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</si>
  <si>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</si>
  <si>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</si>
  <si>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</si>
  <si>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</si>
  <si>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</si>
  <si>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</si>
  <si>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</si>
  <si>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</si>
  <si>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</si>
  <si>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</si>
  <si>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</si>
  <si>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</si>
  <si>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</si>
  <si>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</si>
  <si>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</si>
  <si>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</si>
  <si>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</si>
  <si>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</si>
  <si>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</si>
  <si>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</si>
  <si>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</si>
  <si>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</si>
  <si>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</si>
  <si>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</si>
  <si>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</si>
  <si>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</si>
  <si>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</si>
  <si>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</si>
  <si>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</si>
  <si>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</si>
  <si>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</si>
  <si>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</si>
  <si>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</si>
  <si>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</si>
  <si>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</si>
  <si>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</si>
  <si>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</si>
  <si>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</si>
  <si>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</si>
  <si>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</si>
  <si>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</si>
  <si>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</si>
  <si>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</si>
  <si>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</si>
  <si>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</si>
  <si>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</si>
  <si>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</si>
  <si>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</si>
  <si>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</si>
  <si>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</si>
  <si>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</si>
  <si>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</si>
  <si>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</si>
  <si>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</si>
  <si>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</si>
  <si>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</si>
  <si>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</si>
  <si>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</si>
  <si>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</si>
  <si>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</si>
  <si>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</si>
  <si>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</si>
  <si>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</si>
  <si>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</si>
  <si>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</si>
  <si>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</si>
  <si>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</si>
  <si>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</si>
  <si>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</si>
  <si>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</si>
  <si>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</si>
  <si>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</si>
  <si>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</si>
  <si>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</si>
  <si>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</si>
  <si>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</si>
  <si>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</si>
  <si>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</si>
  <si>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</si>
  <si>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</si>
  <si>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</si>
  <si>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</si>
  <si>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</si>
  <si>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</si>
  <si>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</si>
  <si>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</si>
  <si>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</si>
  <si>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</si>
  <si>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</si>
  <si>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</si>
  <si>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</si>
  <si>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</si>
  <si>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</si>
  <si>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</si>
  <si>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</si>
  <si>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</si>
  <si>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</si>
  <si>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</si>
  <si>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</si>
  <si>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</si>
  <si>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</si>
  <si>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</si>
  <si>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</si>
  <si>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</si>
  <si>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</si>
  <si>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</si>
  <si>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</si>
  <si>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</si>
  <si>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</si>
  <si>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</si>
  <si>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</si>
  <si>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</si>
  <si>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</si>
  <si>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</si>
  <si>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</si>
  <si>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</si>
  <si>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</si>
  <si>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</si>
  <si>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</si>
  <si>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</si>
  <si>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</si>
  <si>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</si>
  <si>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</si>
  <si>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</si>
  <si>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</si>
  <si>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</si>
  <si>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</si>
  <si>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</si>
  <si>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</si>
  <si>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</si>
  <si>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</si>
  <si>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</si>
  <si>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</si>
  <si>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</si>
  <si>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</si>
  <si>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</si>
  <si>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</si>
  <si>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</si>
  <si>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</si>
  <si>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</si>
  <si>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</si>
  <si>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</si>
  <si>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</si>
  <si>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</si>
  <si>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</si>
  <si>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</si>
  <si>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</si>
  <si>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</si>
  <si>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</si>
  <si>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</si>
  <si>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</si>
  <si>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</si>
  <si>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</si>
  <si>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</si>
  <si>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</si>
  <si>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</si>
  <si>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</si>
  <si>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</si>
  <si>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</si>
  <si>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</si>
  <si>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</si>
  <si>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</si>
  <si>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</si>
  <si>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</si>
  <si>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</si>
  <si>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</si>
  <si>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</si>
  <si>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</si>
  <si>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</si>
  <si>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</si>
  <si>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</si>
  <si>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</si>
  <si>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</si>
  <si>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</si>
  <si>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</si>
  <si>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</si>
  <si>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</si>
  <si>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</si>
  <si>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</si>
  <si>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</si>
  <si>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</si>
  <si>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</si>
  <si>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</si>
  <si>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</si>
  <si>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</si>
  <si>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</si>
  <si>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</si>
  <si>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</si>
  <si>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</si>
  <si>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</si>
  <si>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</si>
  <si>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</si>
  <si>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</si>
  <si>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</si>
  <si>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</si>
  <si>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</si>
  <si>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</si>
  <si>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</si>
  <si>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</si>
  <si>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</si>
  <si>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</si>
  <si>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</si>
  <si>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</si>
  <si>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</si>
  <si>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</si>
  <si>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</si>
  <si>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</si>
  <si>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</si>
  <si>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</si>
  <si>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</si>
  <si>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</si>
  <si>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</si>
  <si>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</si>
  <si>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</si>
  <si>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</si>
  <si>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</si>
  <si>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</si>
  <si>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</si>
  <si>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</si>
  <si>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</si>
  <si>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</si>
  <si>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</si>
  <si>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</si>
  <si>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</si>
  <si>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</si>
  <si>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</si>
  <si>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</si>
  <si>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</si>
  <si>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</si>
  <si>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</si>
  <si>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</si>
  <si>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</si>
  <si>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</si>
  <si>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</si>
  <si>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</si>
  <si>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</si>
  <si>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</si>
  <si>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</si>
  <si>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</si>
  <si>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</si>
  <si>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</si>
  <si>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</si>
  <si>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</si>
  <si>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</si>
  <si>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</si>
  <si>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</si>
  <si>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</si>
  <si>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</si>
  <si>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</si>
  <si>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</si>
  <si>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</si>
  <si>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</si>
  <si>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</si>
  <si>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</si>
  <si>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</si>
  <si>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</si>
  <si>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</si>
  <si>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</si>
  <si>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</si>
  <si>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</si>
  <si>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</si>
  <si>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</si>
  <si>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</si>
  <si>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</si>
  <si>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</si>
  <si>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</si>
  <si>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</si>
  <si>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</si>
  <si>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</si>
  <si>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</si>
  <si>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</si>
  <si>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</si>
  <si>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</si>
  <si>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</si>
  <si>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</si>
  <si>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</si>
  <si>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</si>
  <si>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</si>
  <si>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</si>
  <si>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</si>
  <si>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</si>
  <si>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</si>
  <si>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</si>
  <si>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</si>
  <si>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</si>
  <si>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</si>
  <si>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</si>
  <si>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</si>
  <si>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</si>
  <si>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</si>
  <si>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</si>
  <si>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</si>
  <si>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</si>
  <si>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</si>
  <si>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</si>
  <si>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</si>
  <si>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</si>
  <si>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</si>
  <si>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</si>
  <si>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</si>
  <si>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</si>
  <si>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</si>
  <si>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</si>
  <si>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</si>
  <si>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</si>
  <si>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</si>
  <si>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</si>
  <si>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</si>
  <si>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</si>
  <si>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</si>
  <si>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</si>
  <si>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</si>
  <si>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</si>
  <si>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</si>
  <si>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</si>
  <si>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</si>
  <si>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</si>
  <si>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</si>
  <si>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</si>
  <si>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</si>
  <si>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</si>
  <si>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</si>
  <si>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</si>
  <si>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</si>
  <si>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</si>
  <si>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</si>
  <si>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</si>
  <si>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</si>
  <si>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</si>
  <si>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</si>
  <si>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</si>
  <si>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</si>
  <si>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</si>
  <si>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</si>
  <si>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</si>
  <si>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</si>
  <si>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</si>
  <si>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</si>
  <si>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</si>
  <si>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</si>
  <si>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</si>
  <si>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</si>
  <si>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</si>
  <si>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</si>
  <si>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</si>
  <si>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</si>
  <si>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</si>
  <si>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</si>
  <si>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</si>
  <si>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</si>
  <si>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</si>
  <si>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</si>
  <si>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</si>
  <si>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</si>
  <si>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</si>
  <si>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</si>
  <si>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</si>
  <si>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</si>
  <si>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</si>
  <si>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</si>
  <si>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</si>
  <si>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</si>
  <si>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</si>
  <si>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</si>
  <si>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</si>
  <si>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</si>
  <si>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</si>
  <si>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</si>
  <si>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</si>
  <si>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</si>
  <si>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</si>
  <si>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</si>
  <si>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</si>
  <si>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</si>
  <si>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</si>
  <si>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</si>
  <si>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</si>
  <si>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</si>
  <si>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</si>
  <si>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</si>
  <si>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</si>
  <si>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</si>
  <si>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</si>
  <si>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</si>
  <si>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</si>
  <si>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</si>
  <si>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</si>
  <si>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</si>
  <si>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</si>
  <si>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</si>
  <si>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</si>
  <si>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</si>
  <si>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</si>
  <si>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</si>
  <si>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</si>
  <si>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</si>
  <si>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</si>
  <si>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</si>
  <si>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</si>
  <si>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</si>
  <si>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</si>
  <si>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</si>
  <si>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</si>
  <si>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</si>
  <si>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</si>
  <si>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</si>
  <si>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</si>
  <si>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</si>
  <si>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</si>
  <si>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</si>
  <si>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</si>
  <si>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</si>
  <si>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</si>
  <si>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</si>
  <si>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</si>
  <si>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</si>
  <si>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</si>
  <si>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</si>
  <si>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</si>
  <si>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</si>
  <si>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</si>
  <si>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</si>
  <si>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</si>
  <si>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</si>
  <si>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</si>
  <si>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</si>
  <si>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</si>
  <si>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</si>
  <si>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</si>
  <si>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</si>
  <si>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</si>
  <si>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</si>
  <si>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</si>
  <si>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</si>
  <si>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</si>
  <si>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</si>
  <si>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</si>
  <si>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</si>
  <si>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</si>
  <si>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</si>
  <si>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</si>
  <si>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</si>
  <si>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</si>
  <si>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</si>
  <si>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</si>
  <si>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</si>
  <si>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</si>
  <si>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</si>
  <si>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</si>
  <si>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</si>
  <si>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</si>
  <si>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</si>
  <si>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</si>
  <si>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</si>
  <si>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</si>
  <si>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</si>
  <si>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</si>
  <si>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</si>
  <si>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</si>
  <si>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</si>
  <si>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</si>
  <si>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</si>
  <si>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</si>
  <si>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</si>
  <si>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</si>
  <si>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</si>
  <si>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</si>
  <si>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</si>
  <si>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</si>
  <si>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</si>
  <si>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</si>
  <si>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</si>
  <si>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</si>
  <si>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</si>
  <si>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</si>
  <si>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</si>
  <si>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</si>
  <si>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</si>
  <si>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</si>
  <si>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</si>
  <si>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</si>
  <si>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</si>
  <si>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</si>
  <si>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</si>
  <si>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</si>
  <si>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</si>
  <si>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</si>
  <si>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</si>
  <si>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</si>
  <si>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</si>
  <si>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</si>
  <si>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</si>
  <si>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</si>
  <si>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</si>
  <si>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</si>
  <si>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</si>
  <si>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</si>
  <si>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</si>
  <si>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</si>
  <si>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</si>
  <si>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</si>
  <si>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</si>
  <si>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</si>
  <si>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</si>
  <si>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</si>
  <si>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</si>
  <si>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</si>
  <si>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</si>
  <si>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</si>
  <si>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</si>
  <si>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</si>
  <si>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</si>
  <si>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</si>
  <si>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</si>
  <si>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</si>
  <si>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</si>
  <si>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</si>
  <si>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</si>
  <si>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</si>
  <si>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</si>
  <si>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</si>
  <si>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</si>
  <si>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</si>
  <si>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</si>
  <si>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</si>
  <si>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</si>
  <si>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</si>
  <si>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</si>
  <si>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</si>
  <si>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</si>
  <si>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</si>
  <si>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</si>
  <si>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</si>
  <si>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</si>
  <si>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</si>
  <si>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</si>
  <si>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</si>
  <si>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</si>
  <si>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</si>
  <si>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</si>
  <si>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</si>
  <si>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</si>
  <si>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</si>
  <si>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</si>
  <si>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</si>
  <si>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</si>
  <si>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</si>
  <si>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</si>
  <si>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</si>
  <si>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</si>
  <si>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</si>
  <si>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</si>
  <si>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</si>
  <si>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</si>
  <si>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</si>
  <si>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</si>
  <si>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</si>
  <si>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</si>
  <si>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</si>
  <si>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</si>
  <si>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</si>
  <si>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</si>
  <si>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</si>
  <si>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</si>
  <si>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</si>
  <si>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</si>
  <si>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</si>
  <si>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</si>
  <si>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</si>
  <si>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</si>
  <si>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</si>
  <si>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</si>
  <si>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</si>
  <si>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</si>
  <si>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</si>
  <si>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</si>
  <si>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</si>
  <si>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</si>
  <si>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</si>
  <si>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</si>
  <si>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</si>
  <si>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</si>
  <si>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</si>
  <si>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</si>
  <si>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</si>
  <si>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</si>
  <si>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</si>
  <si>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</si>
  <si>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</si>
  <si>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</si>
  <si>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</si>
  <si>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</si>
  <si>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</si>
  <si>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</si>
  <si>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</si>
  <si>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</si>
  <si>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</si>
  <si>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</si>
  <si>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</si>
  <si>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</si>
  <si>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</si>
  <si>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</si>
  <si>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</si>
  <si>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</si>
  <si>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</si>
  <si>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</si>
  <si>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</si>
  <si>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</si>
  <si>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</si>
  <si>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</si>
  <si>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</si>
  <si>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</si>
  <si>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</si>
  <si>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</si>
  <si>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</si>
  <si>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</si>
  <si>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</si>
  <si>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</si>
  <si>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</si>
  <si>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</si>
  <si>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</si>
  <si>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</si>
  <si>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</si>
  <si>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</si>
  <si>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</si>
  <si>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</si>
  <si>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</si>
  <si>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</si>
  <si>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</si>
  <si>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</si>
  <si>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</si>
  <si>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</si>
  <si>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</si>
  <si>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</si>
  <si>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</si>
  <si>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</si>
  <si>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</si>
  <si>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</si>
  <si>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</si>
  <si>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</si>
  <si>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</si>
  <si>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</si>
  <si>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</si>
  <si>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</si>
  <si>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</si>
  <si>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</si>
  <si>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</si>
  <si>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</si>
  <si>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</si>
  <si>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</si>
  <si>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</si>
  <si>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</si>
  <si>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</si>
  <si>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</si>
  <si>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</si>
  <si>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</si>
  <si>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</si>
  <si>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</si>
  <si>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</si>
  <si>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</si>
  <si>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</si>
  <si>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</si>
  <si>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</si>
  <si>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</si>
  <si>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</si>
  <si>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</si>
  <si>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</si>
  <si>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</si>
  <si>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</si>
  <si>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</si>
  <si>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</si>
  <si>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</si>
  <si>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</si>
  <si>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</si>
  <si>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</si>
  <si>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</si>
  <si>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</si>
  <si>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</si>
  <si>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</si>
  <si>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</si>
  <si>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</si>
  <si>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</si>
  <si>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</si>
  <si>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</si>
  <si>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</si>
  <si>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</si>
  <si>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</si>
  <si>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</si>
  <si>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</si>
  <si>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</si>
  <si>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</si>
  <si>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</si>
  <si>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</si>
  <si>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</si>
  <si>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</si>
  <si>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</si>
  <si>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</si>
  <si>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</si>
  <si>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</si>
  <si>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</si>
  <si>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</si>
  <si>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</si>
  <si>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</si>
  <si>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</si>
  <si>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</si>
  <si>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</si>
  <si>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</si>
  <si>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</si>
  <si>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</si>
  <si>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</si>
  <si>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</si>
  <si>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</si>
  <si>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</si>
  <si>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</si>
  <si>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</si>
  <si>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</si>
  <si>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</si>
  <si>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</si>
  <si>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</si>
  <si>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</si>
  <si>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</si>
  <si>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</si>
  <si>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</si>
  <si>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</si>
  <si>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</si>
  <si>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</si>
  <si>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</si>
  <si>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</si>
  <si>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</si>
  <si>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</si>
  <si>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</si>
  <si>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</si>
  <si>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</si>
  <si>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</si>
  <si>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</si>
  <si>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</si>
  <si>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</si>
  <si>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</si>
  <si>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</si>
  <si>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</si>
  <si>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</si>
  <si>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</si>
  <si>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</si>
  <si>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</si>
  <si>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</si>
  <si>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</si>
  <si>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</si>
  <si>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</si>
  <si>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</si>
  <si>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</si>
  <si>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</si>
  <si>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</si>
  <si>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</si>
  <si>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</si>
  <si>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</si>
  <si>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</si>
  <si>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</si>
  <si>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</si>
  <si>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</si>
  <si>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</si>
  <si>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</si>
  <si>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</si>
  <si>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</si>
  <si>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</si>
  <si>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</si>
  <si>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</si>
  <si>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</si>
  <si>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</si>
  <si>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</si>
  <si>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</si>
  <si>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</si>
  <si>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</si>
  <si>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</si>
  <si>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</si>
  <si>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</si>
  <si>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</si>
  <si>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</si>
  <si>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</si>
  <si>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</si>
  <si>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</si>
  <si>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</si>
  <si>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</si>
  <si>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</si>
  <si>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</si>
  <si>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</si>
  <si>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</si>
  <si>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</si>
  <si>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</si>
  <si>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</si>
  <si>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</si>
  <si>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</si>
  <si>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</si>
  <si>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</si>
  <si>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</si>
  <si>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</si>
  <si>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</si>
  <si>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</si>
  <si>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</si>
  <si>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</si>
  <si>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</si>
  <si>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</si>
  <si>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</si>
  <si>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</si>
  <si>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</si>
  <si>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</si>
  <si>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</si>
  <si>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</si>
  <si>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</si>
  <si>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</si>
  <si>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</si>
  <si>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</si>
  <si>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</si>
  <si>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</si>
  <si>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</si>
  <si>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</si>
  <si>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</si>
  <si>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</si>
  <si>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</si>
  <si>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</si>
  <si>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</si>
  <si>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</si>
  <si>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</si>
  <si>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</si>
  <si>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</si>
  <si>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</si>
  <si>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</si>
  <si>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</si>
  <si>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</si>
  <si>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</si>
  <si>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</si>
  <si>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</si>
  <si>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</si>
  <si>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</si>
  <si>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</si>
  <si>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</si>
  <si>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</si>
  <si>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</si>
  <si>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</si>
  <si>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</si>
  <si>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</si>
  <si>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</si>
  <si>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</si>
  <si>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</si>
  <si>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</si>
  <si>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</si>
  <si>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</si>
  <si>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</si>
  <si>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</si>
  <si>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</si>
  <si>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</si>
  <si>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</si>
  <si>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</si>
  <si>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</si>
  <si>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</si>
  <si>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</si>
  <si>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</si>
  <si>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</si>
  <si>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</si>
  <si>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</si>
  <si>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</si>
  <si>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</si>
  <si>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</si>
  <si>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</si>
  <si>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</si>
  <si>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</si>
  <si>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</si>
  <si>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</si>
  <si>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</si>
  <si>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</si>
  <si>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</si>
  <si>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</si>
  <si>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</si>
  <si>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</si>
  <si>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</si>
  <si>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</si>
  <si>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</si>
  <si>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</si>
  <si>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</si>
  <si>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</si>
  <si>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</si>
  <si>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</si>
  <si>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</si>
  <si>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</si>
  <si>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</si>
  <si>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</si>
  <si>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</si>
  <si>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</si>
  <si>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</si>
  <si>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</si>
  <si>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</si>
  <si>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</si>
  <si>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</si>
  <si>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</si>
  <si>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</si>
  <si>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</si>
  <si>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</si>
  <si>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</si>
  <si>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</si>
  <si>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</si>
  <si>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</si>
  <si>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</si>
  <si>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</si>
  <si>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</si>
  <si>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</si>
  <si>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</si>
  <si>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</si>
  <si>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</si>
  <si>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</si>
  <si>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</si>
  <si>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</si>
  <si>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</si>
  <si>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</si>
  <si>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</si>
  <si>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</si>
  <si>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</si>
  <si>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</si>
  <si>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</si>
  <si>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</si>
  <si>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</si>
  <si>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</si>
  <si>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</si>
  <si>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</si>
  <si>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</si>
  <si>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</si>
  <si>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</si>
  <si>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</si>
  <si>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</si>
  <si>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</si>
  <si>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</si>
  <si>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</si>
  <si>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</si>
  <si>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</si>
  <si>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</si>
  <si>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</si>
  <si>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</si>
  <si>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</si>
  <si>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</si>
  <si>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</si>
  <si>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</si>
  <si>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</si>
  <si>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</si>
  <si>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</si>
  <si>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</si>
  <si>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</si>
  <si>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</si>
  <si>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</si>
  <si>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</si>
  <si>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</si>
  <si>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</si>
  <si>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</si>
  <si>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</si>
  <si>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</si>
  <si>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</si>
  <si>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</si>
  <si>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</si>
  <si>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</si>
  <si>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</si>
  <si>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</si>
  <si>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</si>
  <si>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</si>
  <si>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</si>
  <si>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</si>
  <si>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</si>
  <si>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</si>
  <si>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</si>
  <si>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</si>
  <si>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</si>
  <si>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</si>
  <si>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</si>
  <si>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</si>
  <si>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</si>
  <si>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</si>
  <si>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</si>
  <si>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</si>
  <si>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</si>
  <si>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</si>
  <si>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</si>
  <si>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</si>
  <si>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</si>
  <si>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</si>
  <si>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</si>
  <si>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</si>
  <si>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</si>
  <si>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</si>
  <si>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</si>
  <si>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</si>
  <si>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</si>
  <si>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</si>
  <si>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</si>
  <si>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</si>
  <si>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</si>
  <si>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</si>
  <si>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</si>
  <si>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</si>
  <si>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</si>
  <si>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</si>
  <si>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</si>
  <si>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</si>
  <si>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</si>
  <si>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</si>
  <si>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</si>
  <si>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</si>
  <si>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</si>
  <si>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</si>
  <si>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</si>
  <si>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</si>
  <si>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</si>
  <si>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</si>
  <si>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</si>
  <si>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</si>
  <si>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</si>
  <si>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</si>
  <si>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</si>
  <si>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</si>
  <si>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</si>
  <si>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</si>
  <si>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</si>
  <si>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</si>
  <si>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</si>
  <si>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</si>
  <si>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</si>
  <si>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</si>
  <si>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</si>
  <si>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</si>
  <si>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</si>
  <si>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</si>
  <si>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</si>
  <si>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</si>
  <si>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</si>
  <si>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</si>
  <si>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</si>
  <si>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</si>
  <si>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</si>
  <si>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</si>
  <si>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</si>
  <si>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</si>
  <si>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</si>
  <si>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</si>
  <si>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</si>
  <si>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</si>
  <si>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</si>
  <si>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</si>
  <si>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</si>
  <si>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</si>
  <si>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</si>
  <si>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</si>
  <si>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</si>
  <si>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</si>
  <si>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</si>
  <si>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</si>
  <si>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</si>
  <si>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</si>
  <si>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</si>
  <si>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</si>
  <si>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</si>
  <si>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</si>
  <si>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</si>
  <si>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</si>
  <si>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</si>
  <si>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</si>
  <si>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</si>
  <si>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</si>
  <si>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</si>
  <si>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</si>
  <si>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</si>
  <si>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</si>
  <si>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</si>
  <si>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</si>
  <si>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</si>
  <si>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</si>
  <si>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</si>
  <si>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</si>
  <si>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</si>
  <si>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</si>
  <si>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</si>
  <si>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</si>
  <si>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</si>
  <si>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</si>
  <si>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</si>
  <si>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</si>
  <si>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</si>
  <si>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</si>
  <si>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</si>
  <si>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</si>
  <si>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</si>
  <si>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</si>
  <si>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</si>
  <si>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</si>
  <si>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</si>
  <si>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</si>
  <si>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</si>
  <si>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</si>
  <si>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</si>
  <si>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</si>
  <si>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</si>
  <si>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</si>
  <si>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</si>
  <si>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</si>
  <si>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</si>
  <si>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</si>
  <si>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</si>
  <si>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</si>
  <si>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</si>
  <si>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</si>
  <si>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</si>
  <si>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</si>
  <si>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</si>
  <si>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</si>
  <si>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</si>
  <si>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</si>
  <si>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</si>
  <si>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</si>
  <si>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</si>
  <si>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</si>
  <si>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</si>
  <si>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</si>
  <si>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</si>
  <si>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</si>
  <si>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</si>
  <si>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</si>
  <si>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</si>
  <si>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</si>
  <si>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</si>
  <si>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</si>
  <si>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</si>
  <si>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</si>
  <si>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</si>
  <si>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</si>
  <si>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</si>
  <si>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</si>
  <si>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</si>
  <si>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</si>
  <si>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</si>
  <si>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</si>
  <si>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</si>
  <si>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</si>
  <si>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</si>
  <si>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</si>
  <si>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</si>
  <si>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</si>
  <si>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</si>
  <si>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</si>
  <si>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</si>
  <si>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</si>
  <si>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</si>
  <si>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</si>
  <si>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</si>
  <si>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</si>
  <si>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</si>
  <si>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</si>
  <si>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</si>
  <si>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</si>
  <si>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</si>
  <si>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</si>
  <si>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</si>
  <si>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</si>
  <si>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</si>
  <si>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</si>
  <si>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</si>
  <si>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</si>
  <si>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</si>
  <si>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</si>
  <si>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</si>
  <si>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</si>
  <si>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</si>
  <si>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</si>
  <si>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</si>
  <si>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</si>
  <si>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</si>
  <si>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</si>
  <si>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</si>
  <si>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</si>
  <si>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</si>
  <si>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</si>
  <si>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</si>
  <si>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</si>
  <si>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</si>
  <si>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</si>
  <si>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</si>
  <si>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</si>
  <si>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</si>
  <si>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</si>
  <si>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</si>
  <si>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</si>
  <si>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</si>
  <si>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</si>
  <si>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</si>
  <si>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</si>
  <si>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</si>
  <si>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</si>
  <si>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</si>
  <si>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</si>
  <si>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</si>
  <si>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</si>
  <si>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</si>
  <si>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</si>
  <si>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</si>
  <si>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</si>
  <si>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</si>
  <si>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</si>
  <si>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</si>
  <si>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</si>
  <si>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</si>
  <si>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</si>
  <si>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</si>
  <si>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</si>
  <si>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</si>
  <si>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</si>
  <si>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</si>
  <si>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</si>
  <si>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</si>
  <si>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</si>
  <si>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</si>
  <si>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</si>
  <si>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</si>
  <si>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</si>
  <si>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</si>
  <si>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</si>
  <si>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</si>
  <si>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</si>
  <si>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</si>
  <si>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</si>
  <si>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</si>
  <si>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</si>
  <si>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</si>
  <si>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</si>
  <si>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</si>
  <si>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</si>
  <si>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</si>
  <si>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</si>
  <si>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</si>
  <si>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</si>
  <si>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</si>
  <si>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</si>
  <si>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</si>
  <si>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</si>
  <si>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</si>
  <si>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</si>
  <si>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</si>
  <si>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</si>
  <si>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</si>
  <si>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</si>
  <si>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</si>
  <si>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</si>
  <si>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</si>
  <si>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</si>
  <si>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</si>
  <si>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</si>
  <si>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</si>
  <si>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</si>
  <si>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</si>
  <si>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</si>
  <si>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</si>
  <si>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</si>
  <si>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</si>
  <si>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</si>
  <si>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</si>
  <si>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</si>
  <si>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</si>
  <si>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</si>
  <si>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</si>
  <si>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</si>
  <si>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</si>
  <si>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</si>
  <si>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</si>
  <si>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</si>
  <si>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</si>
  <si>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</si>
  <si>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</si>
  <si>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</si>
  <si>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</si>
  <si>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</si>
  <si>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</si>
  <si>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</si>
  <si>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</si>
  <si>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</si>
  <si>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</si>
  <si>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</si>
  <si>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</si>
  <si>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</si>
  <si>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</si>
  <si>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</si>
  <si>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</si>
  <si>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</si>
  <si>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</si>
  <si>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</si>
  <si>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</si>
  <si>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</si>
  <si>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</si>
  <si>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</si>
  <si>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</si>
  <si>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</si>
  <si>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</si>
  <si>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</si>
  <si>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</si>
  <si>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</si>
  <si>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</si>
  <si>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</si>
  <si>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</si>
  <si>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</si>
  <si>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</si>
  <si>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</si>
  <si>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</si>
  <si>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</si>
  <si>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</si>
  <si>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</si>
  <si>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</si>
  <si>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</si>
  <si>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</si>
  <si>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</si>
  <si>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</si>
  <si>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</si>
  <si>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</si>
  <si>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</si>
  <si>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</si>
  <si>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</si>
  <si>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</si>
  <si>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</si>
  <si>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</si>
  <si>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</si>
  <si>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</si>
  <si>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</si>
  <si>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</si>
  <si>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</si>
  <si>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</si>
  <si>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</si>
  <si>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</si>
  <si>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</si>
  <si>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</si>
  <si>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</si>
  <si>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</si>
  <si>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</si>
  <si>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</si>
  <si>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</si>
  <si>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</si>
  <si>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</si>
  <si>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</si>
  <si>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</si>
  <si>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</si>
  <si>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</si>
  <si>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</si>
  <si>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</si>
  <si>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</si>
  <si>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</si>
  <si>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</si>
  <si>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</si>
  <si>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</si>
  <si>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</si>
  <si>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</si>
  <si>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</si>
  <si>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</si>
  <si>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</si>
  <si>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</si>
  <si>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</si>
  <si>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</si>
  <si>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</si>
  <si>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</si>
  <si>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</si>
  <si>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</si>
  <si>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</si>
  <si>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</si>
  <si>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</si>
  <si>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</si>
  <si>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</si>
  <si>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</si>
  <si>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</si>
  <si>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</si>
  <si>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</si>
  <si>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</si>
  <si>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</si>
  <si>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</si>
  <si>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</si>
  <si>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</si>
  <si>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</si>
  <si>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</si>
  <si>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</si>
  <si>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</si>
  <si>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</si>
  <si>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</si>
  <si>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</si>
  <si>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</si>
  <si>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</si>
  <si>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</si>
  <si>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</si>
  <si>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</si>
  <si>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</si>
  <si>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</si>
  <si>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</si>
  <si>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</si>
  <si>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</si>
  <si>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</si>
  <si>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</si>
  <si>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</si>
  <si>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</si>
  <si>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</si>
  <si>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</si>
  <si>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</si>
  <si>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</si>
  <si>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</si>
  <si>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</si>
  <si>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</si>
  <si>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</si>
  <si>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</si>
  <si>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</si>
  <si>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</si>
  <si>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</si>
  <si>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</si>
  <si>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</si>
  <si>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</si>
  <si>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</si>
  <si>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</si>
  <si>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</si>
  <si>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</si>
  <si>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</si>
  <si>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</si>
  <si>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</si>
  <si>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</si>
  <si>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</si>
  <si>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</si>
  <si>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</si>
  <si>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</si>
  <si>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</si>
  <si>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</si>
  <si>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</si>
  <si>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</si>
  <si>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</si>
  <si>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</si>
  <si>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</si>
  <si>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</si>
  <si>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</si>
  <si>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</si>
  <si>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</si>
  <si>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</si>
  <si>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</si>
  <si>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</si>
  <si>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</si>
  <si>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</si>
  <si>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</si>
  <si>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</si>
  <si>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</si>
  <si>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</si>
  <si>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</si>
  <si>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</si>
  <si>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</si>
  <si>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</si>
  <si>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</si>
  <si>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</si>
  <si>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</si>
  <si>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</si>
  <si>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</si>
  <si>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</si>
  <si>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</si>
  <si>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</si>
  <si>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</si>
  <si>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</si>
  <si>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</si>
  <si>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</si>
  <si>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</si>
  <si>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</si>
  <si>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</si>
  <si>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</si>
  <si>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</si>
  <si>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</si>
  <si>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</si>
  <si>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</si>
  <si>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</si>
  <si>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</si>
  <si>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</si>
  <si>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</si>
  <si>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</si>
  <si>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</si>
  <si>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</si>
  <si>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</si>
  <si>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</si>
  <si>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</si>
  <si>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</si>
  <si>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</si>
  <si>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</si>
  <si>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</si>
  <si>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</si>
  <si>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</si>
  <si>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</si>
  <si>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</si>
  <si>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</si>
  <si>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</si>
  <si>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</si>
  <si>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</si>
  <si>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</si>
  <si>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</si>
  <si>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</si>
  <si>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</si>
  <si>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</si>
  <si>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</si>
  <si>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</si>
  <si>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</si>
  <si>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</si>
  <si>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</si>
  <si>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</si>
  <si>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</si>
  <si>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</si>
  <si>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</si>
  <si>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</si>
  <si>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</si>
  <si>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</si>
  <si>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</si>
  <si>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</si>
  <si>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</si>
  <si>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</si>
  <si>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</si>
  <si>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</si>
  <si>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</si>
  <si>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</si>
  <si>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</si>
  <si>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</si>
  <si>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</si>
  <si>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</si>
  <si>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</si>
  <si>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</si>
  <si>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</si>
  <si>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</si>
  <si>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</si>
  <si>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</si>
  <si>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</si>
  <si>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</si>
  <si>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</si>
  <si>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</si>
  <si>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</si>
  <si>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</si>
  <si>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</si>
  <si>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</si>
  <si>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</si>
  <si>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</si>
  <si>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</si>
  <si>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</si>
  <si>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</si>
  <si>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</si>
  <si>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</si>
  <si>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</si>
  <si>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</si>
  <si>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</si>
  <si>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</si>
  <si>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</si>
  <si>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</si>
  <si>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</si>
  <si>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</si>
  <si>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</si>
  <si>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</si>
  <si>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</si>
  <si>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</si>
  <si>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</si>
  <si>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</si>
  <si>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</si>
  <si>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</si>
  <si>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</si>
  <si>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</si>
  <si>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</si>
  <si>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</si>
  <si>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</si>
  <si>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</si>
  <si>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</si>
  <si>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</si>
  <si>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</si>
  <si>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</si>
  <si>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</si>
  <si>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</si>
  <si>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</si>
  <si>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</si>
  <si>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</si>
  <si>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</si>
  <si>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</si>
  <si>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</si>
  <si>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</si>
  <si>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</si>
  <si>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</si>
  <si>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</si>
  <si>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</si>
  <si>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</si>
  <si>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</si>
  <si>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</si>
  <si>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</si>
  <si>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</si>
  <si>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</si>
  <si>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</si>
  <si>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</si>
  <si>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</si>
  <si>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</si>
  <si>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</si>
  <si>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</si>
  <si>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</si>
  <si>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</si>
  <si>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</si>
  <si>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</si>
  <si>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</si>
  <si>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</si>
  <si>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</si>
  <si>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</si>
  <si>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</si>
  <si>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</si>
  <si>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</si>
  <si>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</si>
  <si>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</si>
  <si>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</si>
  <si>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</si>
  <si>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</si>
  <si>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</si>
  <si>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</si>
  <si>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</si>
  <si>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</si>
  <si>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</si>
  <si>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</si>
  <si>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</si>
  <si>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</si>
  <si>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</si>
  <si>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</si>
  <si>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</si>
  <si>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</si>
  <si>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</si>
  <si>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</si>
  <si>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</si>
  <si>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</si>
  <si>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</si>
  <si>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</si>
  <si>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</si>
  <si>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</si>
  <si>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</si>
  <si>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</si>
  <si>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</si>
  <si>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</si>
  <si>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</si>
  <si>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</si>
  <si>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</si>
  <si>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</si>
  <si>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</si>
  <si>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</si>
  <si>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</si>
  <si>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</si>
  <si>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</si>
  <si>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</si>
  <si>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</si>
  <si>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</si>
  <si>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</si>
  <si>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</si>
  <si>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</si>
  <si>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</si>
  <si>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</si>
  <si>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</si>
  <si>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</si>
  <si>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</si>
  <si>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</si>
  <si>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</si>
  <si>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</si>
  <si>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</si>
  <si>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</si>
  <si>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</si>
  <si>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</si>
  <si>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</si>
  <si>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</si>
  <si>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</si>
  <si>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</si>
  <si>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</si>
  <si>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</si>
  <si>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</si>
  <si>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</si>
  <si>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</si>
  <si>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</si>
  <si>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</si>
  <si>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</si>
  <si>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</si>
  <si>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</si>
  <si>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</si>
  <si>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</si>
  <si>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</si>
  <si>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</si>
  <si>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</si>
  <si>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</si>
  <si>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</si>
  <si>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</si>
  <si>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</si>
  <si>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</si>
  <si>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</si>
  <si>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</si>
  <si>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</si>
  <si>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</si>
  <si>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</si>
  <si>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</si>
  <si>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</si>
  <si>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</si>
  <si>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</si>
  <si>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</si>
  <si>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</si>
  <si>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</si>
  <si>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</si>
  <si>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</si>
  <si>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</si>
  <si>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</si>
  <si>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</si>
  <si>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</si>
  <si>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</si>
  <si>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</si>
  <si>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</si>
  <si>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</si>
  <si>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</si>
  <si>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</si>
  <si>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</si>
  <si>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</si>
  <si>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</si>
  <si>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</si>
  <si>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</si>
  <si>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</si>
  <si>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</si>
  <si>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</si>
  <si>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</si>
  <si>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</si>
  <si>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</si>
  <si>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</si>
  <si>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</si>
  <si>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</si>
  <si>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</si>
  <si>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</si>
  <si>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</si>
  <si>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</si>
  <si>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</si>
  <si>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</si>
  <si>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</si>
  <si>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</si>
  <si>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</si>
  <si>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</si>
  <si>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</si>
  <si>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</si>
  <si>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</si>
  <si>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</si>
  <si>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</si>
  <si>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</si>
  <si>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</si>
  <si>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</si>
  <si>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</si>
  <si>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</si>
  <si>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</si>
  <si>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</si>
  <si>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</si>
  <si>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</si>
  <si>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</si>
  <si>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</si>
  <si>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</si>
  <si>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</si>
  <si>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</si>
  <si>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</si>
  <si>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</si>
  <si>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</si>
  <si>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</si>
  <si>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</si>
  <si>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</si>
  <si>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</si>
  <si>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</si>
  <si>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</si>
  <si>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</si>
  <si>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</si>
  <si>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</si>
  <si>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</si>
  <si>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</si>
  <si>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</si>
  <si>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</si>
  <si>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</si>
  <si>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</si>
  <si>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</si>
  <si>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</si>
  <si>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</si>
  <si>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</si>
  <si>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</si>
  <si>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</si>
  <si>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</si>
  <si>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</si>
  <si>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</si>
  <si>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</si>
  <si>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</si>
  <si>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</si>
  <si>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</si>
  <si>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</si>
  <si>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</si>
  <si>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</si>
  <si>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</si>
  <si>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</si>
  <si>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</si>
  <si>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</si>
  <si>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</si>
  <si>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</si>
  <si>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</si>
  <si>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</si>
  <si>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</si>
  <si>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</si>
  <si>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</si>
  <si>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</si>
  <si>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</si>
  <si>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</si>
  <si>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</si>
  <si>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</si>
  <si>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</si>
  <si>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</si>
  <si>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</si>
  <si>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</si>
  <si>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</si>
  <si>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</si>
  <si>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</si>
  <si>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</si>
  <si>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</si>
  <si>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</si>
  <si>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</si>
  <si>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</si>
  <si>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</si>
  <si>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</si>
  <si>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</si>
  <si>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</si>
  <si>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</si>
  <si>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</si>
  <si>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</si>
  <si>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</si>
  <si>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</si>
  <si>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</si>
  <si>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</si>
  <si>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</si>
  <si>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</si>
  <si>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</si>
  <si>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</si>
  <si>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</si>
  <si>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</si>
  <si>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</si>
  <si>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</si>
  <si>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</si>
  <si>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</si>
  <si>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</si>
  <si>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</si>
  <si>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</si>
  <si>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</si>
  <si>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</si>
  <si>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</si>
  <si>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</si>
  <si>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</si>
  <si>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</si>
  <si>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</si>
  <si>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</si>
  <si>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</si>
  <si>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</si>
  <si>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</si>
  <si>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</si>
  <si>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</si>
  <si>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</si>
  <si>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</si>
  <si>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</si>
  <si>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</si>
  <si>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</si>
  <si>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</si>
  <si>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</si>
  <si>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</si>
  <si>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</si>
  <si>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</si>
  <si>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</si>
  <si>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</si>
  <si>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</si>
  <si>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</si>
  <si>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</si>
  <si>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</si>
  <si>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</si>
  <si>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</si>
  <si>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</si>
  <si>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</si>
  <si>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</si>
  <si>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</si>
  <si>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</si>
  <si>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</si>
  <si>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</si>
  <si>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</si>
  <si>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</si>
  <si>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</si>
  <si>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</si>
  <si>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</si>
  <si>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</si>
  <si>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</si>
  <si>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</si>
  <si>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</si>
  <si>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</si>
  <si>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</si>
  <si>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</si>
  <si>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</si>
  <si>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</si>
  <si>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</si>
  <si>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</si>
  <si>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</si>
  <si>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</si>
  <si>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</si>
  <si>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</si>
  <si>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</si>
  <si>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</si>
  <si>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</si>
  <si>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</si>
  <si>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</si>
  <si>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</si>
  <si>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</si>
  <si>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</si>
  <si>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</si>
  <si>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</si>
  <si>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</si>
  <si>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</si>
  <si>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</si>
  <si>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</si>
  <si>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</si>
  <si>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</si>
  <si>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</si>
  <si>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</si>
  <si>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</si>
  <si>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</si>
  <si>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</si>
  <si>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</si>
  <si>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</si>
  <si>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</si>
  <si>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</si>
  <si>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</si>
  <si>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</si>
  <si>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</si>
  <si>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</si>
  <si>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</si>
  <si>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</si>
  <si>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</si>
  <si>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</si>
  <si>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</si>
  <si>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</si>
  <si>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</si>
  <si>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</si>
  <si>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</si>
  <si>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</si>
  <si>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</si>
  <si>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</si>
  <si>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</si>
  <si>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</si>
  <si>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</si>
  <si>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</si>
  <si>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</si>
  <si>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</si>
  <si>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</si>
  <si>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</si>
  <si>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</si>
  <si>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</si>
  <si>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</si>
  <si>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</si>
  <si>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</si>
  <si>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</si>
  <si>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</si>
  <si>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</si>
  <si>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</si>
  <si>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</si>
  <si>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</si>
  <si>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</si>
  <si>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</si>
  <si>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</si>
  <si>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</si>
  <si>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</si>
  <si>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</si>
  <si>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</si>
  <si>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</si>
  <si>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</si>
  <si>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</si>
  <si>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</si>
  <si>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</si>
  <si>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</si>
  <si>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</si>
  <si>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</si>
  <si>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</si>
  <si>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</si>
  <si>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</si>
  <si>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</si>
  <si>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</si>
  <si>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</si>
  <si>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</si>
  <si>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</si>
  <si>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</si>
  <si>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</si>
  <si>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</si>
  <si>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</si>
  <si>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</si>
  <si>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</si>
  <si>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</si>
  <si>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</si>
  <si>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</si>
  <si>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</si>
  <si>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</si>
  <si>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</si>
  <si>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</si>
  <si>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</si>
  <si>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</si>
  <si>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</si>
  <si>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</si>
  <si>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</si>
  <si>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</si>
  <si>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</si>
  <si>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</si>
  <si>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</si>
  <si>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</si>
  <si>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</si>
  <si>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</si>
  <si>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</si>
  <si>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</si>
  <si>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</si>
  <si>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</si>
  <si>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</si>
  <si>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</si>
  <si>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</si>
  <si>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</si>
  <si>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</si>
  <si>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</si>
  <si>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</si>
  <si>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</si>
  <si>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</si>
  <si>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</si>
  <si>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</si>
  <si>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</si>
  <si>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</si>
  <si>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</si>
  <si>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</si>
  <si>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</si>
  <si>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</si>
  <si>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</si>
  <si>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</si>
  <si>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</si>
  <si>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</si>
  <si>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</si>
  <si>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</si>
  <si>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</si>
  <si>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</si>
  <si>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</si>
  <si>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</si>
  <si>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</si>
  <si>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</si>
  <si>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</si>
  <si>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</si>
  <si>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</si>
  <si>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</si>
  <si>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</si>
  <si>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</si>
  <si>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</si>
  <si>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</si>
  <si>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</si>
  <si>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</si>
  <si>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</si>
  <si>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</si>
  <si>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</si>
  <si>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</si>
  <si>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</si>
  <si>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</si>
  <si>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</si>
  <si>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</si>
  <si>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</si>
  <si>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</si>
  <si>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</si>
  <si>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</si>
  <si>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</si>
  <si>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</si>
  <si>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</si>
  <si>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</si>
  <si>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</si>
  <si>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</si>
  <si>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</si>
  <si>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</si>
  <si>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</si>
  <si>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</si>
  <si>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</si>
  <si>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</si>
  <si>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</si>
  <si>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</si>
  <si>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</si>
  <si>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</si>
  <si>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</si>
  <si>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</si>
  <si>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</si>
  <si>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</si>
  <si>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</si>
  <si>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</si>
  <si>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</si>
  <si>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</si>
  <si>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</si>
  <si>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</si>
  <si>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</si>
  <si>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</si>
  <si>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</si>
  <si>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</si>
  <si>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</si>
  <si>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</si>
  <si>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</si>
  <si>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</si>
  <si>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</si>
  <si>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</si>
  <si>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</si>
  <si>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</si>
  <si>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</si>
  <si>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</si>
  <si>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</si>
  <si>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</si>
  <si>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</si>
  <si>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</si>
  <si>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</si>
  <si>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</si>
  <si>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</si>
  <si>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</si>
  <si>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</si>
  <si>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</si>
  <si>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</si>
  <si>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</si>
  <si>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</si>
  <si>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</si>
  <si>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</si>
  <si>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</si>
  <si>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</si>
  <si>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</si>
  <si>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</si>
  <si>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</si>
  <si>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</si>
  <si>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</si>
  <si>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</si>
  <si>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</si>
  <si>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</si>
  <si>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</si>
  <si>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</si>
  <si>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</si>
  <si>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</si>
  <si>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</si>
  <si>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</si>
  <si>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</si>
  <si>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</si>
  <si>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</si>
  <si>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</si>
  <si>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</si>
  <si>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</si>
  <si>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</si>
  <si>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</si>
  <si>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</si>
  <si>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</si>
  <si>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</si>
  <si>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</si>
  <si>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</si>
  <si>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</si>
  <si>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</si>
  <si>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</si>
  <si>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</si>
  <si>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</si>
  <si>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</si>
  <si>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</si>
  <si>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</si>
  <si>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</si>
  <si>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</si>
  <si>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</si>
  <si>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</si>
  <si>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</si>
  <si>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</si>
  <si>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</si>
  <si>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</si>
  <si>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</si>
  <si>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</si>
  <si>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</si>
  <si>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</si>
  <si>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</si>
  <si>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</si>
  <si>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</si>
  <si>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</si>
  <si>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</si>
  <si>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</si>
  <si>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</si>
  <si>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</si>
  <si>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</si>
  <si>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</si>
  <si>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</si>
  <si>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</si>
  <si>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</si>
  <si>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</si>
  <si>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</si>
  <si>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</si>
  <si>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</si>
  <si>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</si>
  <si>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</si>
  <si>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</si>
  <si>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</si>
  <si>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</si>
  <si>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</si>
  <si>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</si>
  <si>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</si>
  <si>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</si>
  <si>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</si>
  <si>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</si>
  <si>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</si>
  <si>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</si>
  <si>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</si>
  <si>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</si>
  <si>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</si>
  <si>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</si>
  <si>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</si>
  <si>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</si>
  <si>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</si>
  <si>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</si>
  <si>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</si>
  <si>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</si>
  <si>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</si>
  <si>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</si>
  <si>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</si>
  <si>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</si>
  <si>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</si>
  <si>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</si>
  <si>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</si>
  <si>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</si>
  <si>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</si>
  <si>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</si>
  <si>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</si>
  <si>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</si>
  <si>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</si>
  <si>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</si>
  <si>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</si>
  <si>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</si>
  <si>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</si>
  <si>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</si>
  <si>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</si>
  <si>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</si>
  <si>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</si>
  <si>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</si>
  <si>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</si>
  <si>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</si>
  <si>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</si>
  <si>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</si>
  <si>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</si>
  <si>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</si>
  <si>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</si>
  <si>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</si>
  <si>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</si>
  <si>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</si>
  <si>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</si>
  <si>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</si>
  <si>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</si>
  <si>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</si>
  <si>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</si>
  <si>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</si>
  <si>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</si>
  <si>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</si>
  <si>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</si>
  <si>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</si>
  <si>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</si>
  <si>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</si>
  <si>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</si>
  <si>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</si>
  <si>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</si>
  <si>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</si>
  <si>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</si>
  <si>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</si>
  <si>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</si>
  <si>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</si>
  <si>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</si>
  <si>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</si>
  <si>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</si>
  <si>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</si>
  <si>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</si>
  <si>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</si>
  <si>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</si>
  <si>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</si>
  <si>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</si>
  <si>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</si>
  <si>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</si>
  <si>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</si>
  <si>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</si>
  <si>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</si>
  <si>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</si>
  <si>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</si>
  <si>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</si>
  <si>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</si>
  <si>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</si>
  <si>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</si>
  <si>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</si>
  <si>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</si>
  <si>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</si>
  <si>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</si>
  <si>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</si>
  <si>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</si>
  <si>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</si>
  <si>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</si>
  <si>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</si>
  <si>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</si>
  <si>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</si>
  <si>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</si>
  <si>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</si>
  <si>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</si>
  <si>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</si>
  <si>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</si>
  <si>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</si>
  <si>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</si>
  <si>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</si>
  <si>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</si>
  <si>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</si>
  <si>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</si>
  <si>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</si>
  <si>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</si>
  <si>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</si>
  <si>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</si>
  <si>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</si>
  <si>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</si>
  <si>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</si>
  <si>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</si>
  <si>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</si>
  <si>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</si>
  <si>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</si>
  <si>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</si>
  <si>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</si>
  <si>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</si>
  <si>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</si>
  <si>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</si>
  <si>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</si>
  <si>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</si>
  <si>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</si>
  <si>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</si>
  <si>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</si>
  <si>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</si>
  <si>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</si>
  <si>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</si>
  <si>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</si>
  <si>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</si>
  <si>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</si>
  <si>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</si>
  <si>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</si>
  <si>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</si>
  <si>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</si>
  <si>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</si>
  <si>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</si>
  <si>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</si>
  <si>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</si>
  <si>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</si>
  <si>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</si>
  <si>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</si>
  <si>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</si>
  <si>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</si>
  <si>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</si>
  <si>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</si>
  <si>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</si>
  <si>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</si>
  <si>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</si>
  <si>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</si>
  <si>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</si>
  <si>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</si>
  <si>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</si>
  <si>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</si>
  <si>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</si>
  <si>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</si>
  <si>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</si>
  <si>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</si>
  <si>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</si>
  <si>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</si>
  <si>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</si>
  <si>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</si>
  <si>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</si>
  <si>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</si>
  <si>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</si>
  <si>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</si>
  <si>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</si>
  <si>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</si>
  <si>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</si>
  <si>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</si>
  <si>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</si>
  <si>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</si>
  <si>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</si>
  <si>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</si>
  <si>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</si>
  <si>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</si>
  <si>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</si>
  <si>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</si>
  <si>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</si>
  <si>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</si>
  <si>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</si>
  <si>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</si>
  <si>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</si>
  <si>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</si>
  <si>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</si>
  <si>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</si>
  <si>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</si>
  <si>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</si>
  <si>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</si>
  <si>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</si>
  <si>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</si>
  <si>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</si>
  <si>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</si>
  <si>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</si>
  <si>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</si>
  <si>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</si>
  <si>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</si>
  <si>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</si>
  <si>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</si>
  <si>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</si>
  <si>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</si>
  <si>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</si>
  <si>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</si>
  <si>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</si>
  <si>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</si>
  <si>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</si>
  <si>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</si>
  <si>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</si>
  <si>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</si>
  <si>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</si>
  <si>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</si>
  <si>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</si>
  <si>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</si>
  <si>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</si>
  <si>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</si>
  <si>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</si>
  <si>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</si>
  <si>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</si>
  <si>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</si>
  <si>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</si>
  <si>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</si>
  <si>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</si>
  <si>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</si>
  <si>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</si>
  <si>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</si>
  <si>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</si>
  <si>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</si>
  <si>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</si>
  <si>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</si>
  <si>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</si>
  <si>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</si>
  <si>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</si>
  <si>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</si>
  <si>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</si>
  <si>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</si>
  <si>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</si>
  <si>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</si>
  <si>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</si>
  <si>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</si>
  <si>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</si>
  <si>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</si>
  <si>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</si>
  <si>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</si>
  <si>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</si>
  <si>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</si>
  <si>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</si>
  <si>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</si>
  <si>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</si>
  <si>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</si>
  <si>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</si>
  <si>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</si>
  <si>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</si>
  <si>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</si>
  <si>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</si>
  <si>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</si>
  <si>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</si>
  <si>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</si>
  <si>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</si>
  <si>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</si>
  <si>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</si>
  <si>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</si>
  <si>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</si>
  <si>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</si>
  <si>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</si>
  <si>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</si>
  <si>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</si>
  <si>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</si>
  <si>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</si>
  <si>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</si>
  <si>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</si>
  <si>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</si>
  <si>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</si>
  <si>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</si>
  <si>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</si>
  <si>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</si>
  <si>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</si>
  <si>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</si>
  <si>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</si>
  <si>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</si>
  <si>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</si>
  <si>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</si>
  <si>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</si>
  <si>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</si>
  <si>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</si>
  <si>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</si>
  <si>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</si>
  <si>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</si>
  <si>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</si>
  <si>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</si>
  <si>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</si>
  <si>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</si>
  <si>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</si>
  <si>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</si>
  <si>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</si>
  <si>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</si>
  <si>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</si>
  <si>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</si>
  <si>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</si>
  <si>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</si>
  <si>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</si>
  <si>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</si>
  <si>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</si>
  <si>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</si>
  <si>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</si>
  <si>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</si>
  <si>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</si>
  <si>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</si>
  <si>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</si>
  <si>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</si>
  <si>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</si>
  <si>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</si>
  <si>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</si>
  <si>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</si>
  <si>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</si>
  <si>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</si>
  <si>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</si>
  <si>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</si>
  <si>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</si>
  <si>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</si>
  <si>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</si>
  <si>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</si>
  <si>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</si>
  <si>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</si>
  <si>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</si>
  <si>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</si>
  <si>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</si>
  <si>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</si>
  <si>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</si>
  <si>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</si>
  <si>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</si>
  <si>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</si>
  <si>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</si>
  <si>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</si>
  <si>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</si>
  <si>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</si>
  <si>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</si>
  <si>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</si>
  <si>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</si>
  <si>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</si>
  <si>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</si>
  <si>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</si>
  <si>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</si>
  <si>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</si>
  <si>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</si>
  <si>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</si>
  <si>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</si>
  <si>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</si>
  <si>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</si>
  <si>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</si>
  <si>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</si>
  <si>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</si>
  <si>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</si>
  <si>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</si>
  <si>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</si>
  <si>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</si>
  <si>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</si>
  <si>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</si>
  <si>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</si>
  <si>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</si>
  <si>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</si>
  <si>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</si>
  <si>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</si>
  <si>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</si>
  <si>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</si>
  <si>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</si>
  <si>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</si>
  <si>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</si>
  <si>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</si>
  <si>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</si>
  <si>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</si>
  <si>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</si>
  <si>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</si>
  <si>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</si>
  <si>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</si>
  <si>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</si>
  <si>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</si>
  <si>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</si>
  <si>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</si>
  <si>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</si>
  <si>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</si>
  <si>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</si>
  <si>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</si>
  <si>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</si>
  <si>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</si>
  <si>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</si>
  <si>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</si>
  <si>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</si>
  <si>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</si>
  <si>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</si>
  <si>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</si>
  <si>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</si>
  <si>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</si>
  <si>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</si>
  <si>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</si>
  <si>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</si>
  <si>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</si>
  <si>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</si>
  <si>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</si>
  <si>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</si>
  <si>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</si>
  <si>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</si>
  <si>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</si>
  <si>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</si>
  <si>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</si>
  <si>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</si>
  <si>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</si>
  <si>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</si>
  <si>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</si>
  <si>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</si>
  <si>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</si>
  <si>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</si>
  <si>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</si>
  <si>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</si>
  <si>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</si>
  <si>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</si>
  <si>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</si>
  <si>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</si>
  <si>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</si>
  <si>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</si>
  <si>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</si>
  <si>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</si>
  <si>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</si>
  <si>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</si>
  <si>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</si>
  <si>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</si>
  <si>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</si>
  <si>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</si>
  <si>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</si>
  <si>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</si>
  <si>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</si>
  <si>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</si>
  <si>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</si>
  <si>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</si>
  <si>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</si>
  <si>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</si>
  <si>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</si>
  <si>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</si>
  <si>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</si>
  <si>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</si>
  <si>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</si>
  <si>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</si>
  <si>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</si>
  <si>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</si>
  <si>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</si>
  <si>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</si>
  <si>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</si>
  <si>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</si>
  <si>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</si>
  <si>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</si>
  <si>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</si>
  <si>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</si>
  <si>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</si>
  <si>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</si>
  <si>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</si>
  <si>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</si>
  <si>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</si>
  <si>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</si>
  <si>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</si>
  <si>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</si>
  <si>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</si>
  <si>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</si>
  <si>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</si>
  <si>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</si>
  <si>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</si>
  <si>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</si>
  <si>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</si>
  <si>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</si>
  <si>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</si>
  <si>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</si>
  <si>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</si>
  <si>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</si>
  <si>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</si>
  <si>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</si>
  <si>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</si>
  <si>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</si>
  <si>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</si>
  <si>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</si>
  <si>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</si>
  <si>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</si>
  <si>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</si>
  <si>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</si>
  <si>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</si>
  <si>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</si>
  <si>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</si>
  <si>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</si>
  <si>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</si>
  <si>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</si>
  <si>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</si>
  <si>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</si>
  <si>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</si>
  <si>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</si>
  <si>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</si>
  <si>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</si>
  <si>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</si>
  <si>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</si>
  <si>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</si>
  <si>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</si>
  <si>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</si>
  <si>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</si>
  <si>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</si>
  <si>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</si>
  <si>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</si>
  <si>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</si>
  <si>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</si>
  <si>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</si>
  <si>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</si>
  <si>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</si>
  <si>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</si>
  <si>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</si>
  <si>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</si>
  <si>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</si>
  <si>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</si>
  <si>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</si>
  <si>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</si>
  <si>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</si>
  <si>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</si>
  <si>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</si>
  <si>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</si>
  <si>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</si>
  <si>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</si>
  <si>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</si>
  <si>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</si>
  <si>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</si>
  <si>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</si>
  <si>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</si>
  <si>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</si>
  <si>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</si>
  <si>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</si>
  <si>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</si>
  <si>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</si>
  <si>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</si>
  <si>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</si>
  <si>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</si>
  <si>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</si>
  <si>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</si>
  <si>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</si>
  <si>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</si>
  <si>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</si>
  <si>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</si>
  <si>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</si>
  <si>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</si>
  <si>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</si>
  <si>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</si>
  <si>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</si>
  <si>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</si>
  <si>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</si>
  <si>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</si>
  <si>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</si>
  <si>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</si>
  <si>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</si>
  <si>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</si>
  <si>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</si>
  <si>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</si>
  <si>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</si>
  <si>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</si>
  <si>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</si>
  <si>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</si>
  <si>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</si>
  <si>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</si>
  <si>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</si>
  <si>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</si>
  <si>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</si>
  <si>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</si>
  <si>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</si>
  <si>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</si>
  <si>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</si>
  <si>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</si>
  <si>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</si>
  <si>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</si>
  <si>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</si>
  <si>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</si>
  <si>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</si>
  <si>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</si>
  <si>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</si>
  <si>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</si>
  <si>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</si>
  <si>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</si>
  <si>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</si>
  <si>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</si>
  <si>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</si>
  <si>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</si>
  <si>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</si>
  <si>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</si>
  <si>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</si>
  <si>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</si>
  <si>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</si>
  <si>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</si>
  <si>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</si>
  <si>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</si>
  <si>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</si>
  <si>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</si>
  <si>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</si>
  <si>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</si>
  <si>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</si>
  <si>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</si>
  <si>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</si>
  <si>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</si>
  <si>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</si>
  <si>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</si>
  <si>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</si>
  <si>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</si>
  <si>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</si>
  <si>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</si>
  <si>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</si>
  <si>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</si>
  <si>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</si>
  <si>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</si>
  <si>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</si>
  <si>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</si>
  <si>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</si>
  <si>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</si>
  <si>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</si>
  <si>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</si>
  <si>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</si>
  <si>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</si>
  <si>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</si>
  <si>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</si>
  <si>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</si>
  <si>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</si>
  <si>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</si>
  <si>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</si>
  <si>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</si>
  <si>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</si>
  <si>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</si>
  <si>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</si>
  <si>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</si>
  <si>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</si>
  <si>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</si>
  <si>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</si>
  <si>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</si>
  <si>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</si>
  <si>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</si>
  <si>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</si>
  <si>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</si>
  <si>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</si>
  <si>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</si>
  <si>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</si>
  <si>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</si>
  <si>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</si>
  <si>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</si>
  <si>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</si>
  <si>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</si>
  <si>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</si>
  <si>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</si>
  <si>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</si>
  <si>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</si>
  <si>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</si>
  <si>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</si>
  <si>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</si>
  <si>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</si>
  <si>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</si>
  <si>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</si>
  <si>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</si>
  <si>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</si>
  <si>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</si>
  <si>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</si>
  <si>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</si>
  <si>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</si>
  <si>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</si>
  <si>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</si>
  <si>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</si>
  <si>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</si>
  <si>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</si>
  <si>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</si>
  <si>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</si>
  <si>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</si>
  <si>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</si>
  <si>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</si>
  <si>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</si>
  <si>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</si>
  <si>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</si>
  <si>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</si>
  <si>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</si>
  <si>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</si>
  <si>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</si>
  <si>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</si>
  <si>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</si>
  <si>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</si>
  <si>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</si>
  <si>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</si>
  <si>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</si>
  <si>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</si>
  <si>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</si>
  <si>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</si>
  <si>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</si>
  <si>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</si>
  <si>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</si>
  <si>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</si>
  <si>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</si>
  <si>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</si>
  <si>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</si>
  <si>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</si>
  <si>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</si>
  <si>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</si>
  <si>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</si>
  <si>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</si>
  <si>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</si>
  <si>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</si>
  <si>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</si>
  <si>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</si>
  <si>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</si>
  <si>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</si>
  <si>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</si>
  <si>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</si>
  <si>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</si>
  <si>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</si>
  <si>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</si>
  <si>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</si>
  <si>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</si>
  <si>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</si>
  <si>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</si>
  <si>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</si>
  <si>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</si>
  <si>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</si>
  <si>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</si>
  <si>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</si>
  <si>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</si>
  <si>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</si>
  <si>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</si>
  <si>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</si>
  <si>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</si>
  <si>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</si>
  <si>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</si>
  <si>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</si>
  <si>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</si>
  <si>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</si>
  <si>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</si>
  <si>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</si>
  <si>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</si>
  <si>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</si>
  <si>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</si>
  <si>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</si>
  <si>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</si>
  <si>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</si>
  <si>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</si>
  <si>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</si>
  <si>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</si>
  <si>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</si>
  <si>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</si>
  <si>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</si>
  <si>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</si>
  <si>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</si>
  <si>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</si>
  <si>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</si>
  <si>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</si>
  <si>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</si>
  <si>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</si>
  <si>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</si>
  <si>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</si>
  <si>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</si>
  <si>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</si>
  <si>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</si>
  <si>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</si>
  <si>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</si>
  <si>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</si>
  <si>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</si>
  <si>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</si>
  <si>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</si>
  <si>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</si>
  <si>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</si>
  <si>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</si>
  <si>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</si>
  <si>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</si>
  <si>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</si>
  <si>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</si>
  <si>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</si>
  <si>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</si>
  <si>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</si>
  <si>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</si>
  <si>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</si>
  <si>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</si>
  <si>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</si>
  <si>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</si>
  <si>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</si>
  <si>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</si>
  <si>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</si>
  <si>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</si>
  <si>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</si>
  <si>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</si>
  <si>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</si>
  <si>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</si>
  <si>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</si>
  <si>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</si>
  <si>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</si>
  <si>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</si>
  <si>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</si>
  <si>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</si>
  <si>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</si>
  <si>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</si>
  <si>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</si>
  <si>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</si>
  <si>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</si>
  <si>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</si>
  <si>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</si>
  <si>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</si>
  <si>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</si>
  <si>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</si>
  <si>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</si>
  <si>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</si>
  <si>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</si>
  <si>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</si>
  <si>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</si>
  <si>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</si>
  <si>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</si>
  <si>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</si>
  <si>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</si>
  <si>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</si>
  <si>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</si>
  <si>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</si>
  <si>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</si>
  <si>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</si>
  <si>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</si>
  <si>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</si>
  <si>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</si>
  <si>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</si>
  <si>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</si>
  <si>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</si>
  <si>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</si>
  <si>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</si>
  <si>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</si>
  <si>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</si>
  <si>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</si>
  <si>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</si>
  <si>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</si>
  <si>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</si>
  <si>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</si>
  <si>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</si>
  <si>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</si>
  <si>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</si>
  <si>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</si>
  <si>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</si>
  <si>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</si>
  <si>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</si>
  <si>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</si>
  <si>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</si>
  <si>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</si>
  <si>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</si>
  <si>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</si>
  <si>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</si>
  <si>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</si>
  <si>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</si>
  <si>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</si>
  <si>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</si>
  <si>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</si>
  <si>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</si>
  <si>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</si>
  <si>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</si>
  <si>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</si>
  <si>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</si>
  <si>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</si>
  <si>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</si>
  <si>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</si>
  <si>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</si>
  <si>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</si>
  <si>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</si>
  <si>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</si>
  <si>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</si>
  <si>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</si>
  <si>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</si>
  <si>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</si>
  <si>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</si>
  <si>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</si>
  <si>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</si>
  <si>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</si>
  <si>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</si>
  <si>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</si>
  <si>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</si>
  <si>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</si>
  <si>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</si>
  <si>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</si>
  <si>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</si>
  <si>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</si>
  <si>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</si>
  <si>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</si>
  <si>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</si>
  <si>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</si>
  <si>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</si>
  <si>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</si>
  <si>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</si>
  <si>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</si>
  <si>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</si>
  <si>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</si>
  <si>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</si>
  <si>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</si>
  <si>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</si>
  <si>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</si>
  <si>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</si>
  <si>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</si>
  <si>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</si>
  <si>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</si>
  <si>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</si>
  <si>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</si>
  <si>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</si>
  <si>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</si>
  <si>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</si>
  <si>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</si>
  <si>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</si>
  <si>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</si>
  <si>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</si>
  <si>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</si>
  <si>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</si>
  <si>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</si>
  <si>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</si>
  <si>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</si>
  <si>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</si>
  <si>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</si>
  <si>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</si>
  <si>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</si>
  <si>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</si>
  <si>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</si>
  <si>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</si>
  <si>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</si>
  <si>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</si>
  <si>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</si>
  <si>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</si>
  <si>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</si>
  <si>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</si>
  <si>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</si>
  <si>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</si>
  <si>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</si>
  <si>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</si>
  <si>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</si>
  <si>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</si>
  <si>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</si>
  <si>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</si>
  <si>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</si>
  <si>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</si>
  <si>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</si>
  <si>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</si>
  <si>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</si>
  <si>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</si>
  <si>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</si>
  <si>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</si>
  <si>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</si>
  <si>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</si>
  <si>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</si>
  <si>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</si>
  <si>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</si>
  <si>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</si>
  <si>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</si>
  <si>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</si>
  <si>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</si>
  <si>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</si>
  <si>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</si>
  <si>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</si>
  <si>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</si>
  <si>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</si>
  <si>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</si>
  <si>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</si>
  <si>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</si>
  <si>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</si>
  <si>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</si>
  <si>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</si>
  <si>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</si>
  <si>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</si>
  <si>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</si>
  <si>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</si>
  <si>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</si>
  <si>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</si>
  <si>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</si>
  <si>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</si>
  <si>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</si>
  <si>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</si>
  <si>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</si>
  <si>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</si>
  <si>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</si>
  <si>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</si>
  <si>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</si>
  <si>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</si>
  <si>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</si>
  <si>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</si>
  <si>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</si>
  <si>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</si>
  <si>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</si>
  <si>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</si>
  <si>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</si>
  <si>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</si>
  <si>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</si>
  <si>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</si>
  <si>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</si>
  <si>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</si>
  <si>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</si>
  <si>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</si>
  <si>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</si>
  <si>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</si>
  <si>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</si>
  <si>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</si>
  <si>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</si>
  <si>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</si>
  <si>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</si>
  <si>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</si>
  <si>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</si>
  <si>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</si>
  <si>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</si>
  <si>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</si>
  <si>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</si>
  <si>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</si>
  <si>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</si>
  <si>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</si>
  <si>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</si>
  <si>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</si>
  <si>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</si>
  <si>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</si>
  <si>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</si>
  <si>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</si>
  <si>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</si>
  <si>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</si>
  <si>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</si>
  <si>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</si>
  <si>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</si>
  <si>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</si>
  <si>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</si>
  <si>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</si>
  <si>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</si>
  <si>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</si>
  <si>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</si>
  <si>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</si>
  <si>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</si>
  <si>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</si>
  <si>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</si>
  <si>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</si>
  <si>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</si>
  <si>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</si>
  <si>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</si>
  <si>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</si>
  <si>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</si>
  <si>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</si>
  <si>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</si>
  <si>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</si>
  <si>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</si>
  <si>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</si>
  <si>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</si>
  <si>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</si>
  <si>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</si>
  <si>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</si>
  <si>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</si>
  <si>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</si>
  <si>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</si>
  <si>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</si>
  <si>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</si>
  <si>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</si>
  <si>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</si>
  <si>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</si>
  <si>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</si>
  <si>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</si>
  <si>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</si>
  <si>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</si>
  <si>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</si>
  <si>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</si>
  <si>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</si>
  <si>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</si>
  <si>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</si>
  <si>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</si>
  <si>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</si>
  <si>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</si>
  <si>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</si>
  <si>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</si>
  <si>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</si>
  <si>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</si>
  <si>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</si>
  <si>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</si>
  <si>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</si>
  <si>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</si>
  <si>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</si>
  <si>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</si>
  <si>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</si>
  <si>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</si>
  <si>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</si>
  <si>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</si>
  <si>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</si>
  <si>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</si>
  <si>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</si>
  <si>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</si>
  <si>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</si>
  <si>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</si>
  <si>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</si>
  <si>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</si>
  <si>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</si>
  <si>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</si>
  <si>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</si>
  <si>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</si>
  <si>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</si>
  <si>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</si>
  <si>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</si>
  <si>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</si>
  <si>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</si>
  <si>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</si>
  <si>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</si>
  <si>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</si>
  <si>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</si>
  <si>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</si>
  <si>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</si>
  <si>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</si>
  <si>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</si>
  <si>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</si>
  <si>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</si>
  <si>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</si>
  <si>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</si>
  <si>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</si>
  <si>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</si>
  <si>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</si>
  <si>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</si>
  <si>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</si>
  <si>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</si>
  <si>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</si>
  <si>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</si>
  <si>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</si>
  <si>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</si>
  <si>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</si>
  <si>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</si>
  <si>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</si>
  <si>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</si>
  <si>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</si>
  <si>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</si>
  <si>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</si>
  <si>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</si>
  <si>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</si>
  <si>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</si>
  <si>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</si>
  <si>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</si>
  <si>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</si>
  <si>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</si>
  <si>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</si>
  <si>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</si>
  <si>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</si>
  <si>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</si>
  <si>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</si>
  <si>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</si>
  <si>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</si>
  <si>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</si>
  <si>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</si>
  <si>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</si>
  <si>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</si>
  <si>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</si>
  <si>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</si>
  <si>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</si>
  <si>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</si>
  <si>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</si>
  <si>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</si>
  <si>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</si>
  <si>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</si>
  <si>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</si>
  <si>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</si>
  <si>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</si>
  <si>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</si>
  <si>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</si>
  <si>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</si>
  <si>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</si>
  <si>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</si>
  <si>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</si>
  <si>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</si>
  <si>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</si>
  <si>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</si>
  <si>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</si>
  <si>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</si>
  <si>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</si>
  <si>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</si>
  <si>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</si>
  <si>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</si>
  <si>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</si>
  <si>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</si>
  <si>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</si>
  <si>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</si>
  <si>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</si>
  <si>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</si>
  <si>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</si>
  <si>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</si>
  <si>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</si>
  <si>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</si>
  <si>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</si>
  <si>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</si>
  <si>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</si>
  <si>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</si>
  <si>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</si>
  <si>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</si>
  <si>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</si>
  <si>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</si>
  <si>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</si>
  <si>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</si>
  <si>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</si>
  <si>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</si>
  <si>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</si>
  <si>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</si>
  <si>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</si>
  <si>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</si>
  <si>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</si>
  <si>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</si>
  <si>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</si>
  <si>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</si>
  <si>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</si>
  <si>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</si>
  <si>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</si>
  <si>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</si>
  <si>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</si>
  <si>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</si>
  <si>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</si>
  <si>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</si>
  <si>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</si>
  <si>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</si>
  <si>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</si>
  <si>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</si>
  <si>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</si>
  <si>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</si>
  <si>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</si>
  <si>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</si>
  <si>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</si>
  <si>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</si>
  <si>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</si>
  <si>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</si>
  <si>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</si>
  <si>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</si>
  <si>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</si>
  <si>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</si>
  <si>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</si>
  <si>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</si>
  <si>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</si>
  <si>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</si>
  <si>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</si>
  <si>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</si>
  <si>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</si>
  <si>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</si>
  <si>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</si>
  <si>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</si>
  <si>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</si>
  <si>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</si>
  <si>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</si>
  <si>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</si>
  <si>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</si>
  <si>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</si>
  <si>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</si>
  <si>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</si>
  <si>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</si>
  <si>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</si>
  <si>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</si>
  <si>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</si>
  <si>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</si>
  <si>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</si>
  <si>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</si>
  <si>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</si>
  <si>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</si>
  <si>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</si>
  <si>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</si>
  <si>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</si>
  <si>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</si>
  <si>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</si>
  <si>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</si>
  <si>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</si>
  <si>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</si>
  <si>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</si>
  <si>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</si>
  <si>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</si>
  <si>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</si>
  <si>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</si>
  <si>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</si>
  <si>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</si>
  <si>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</si>
  <si>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</si>
  <si>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</si>
  <si>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</si>
  <si>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</si>
  <si>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</si>
  <si>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</si>
  <si>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</si>
  <si>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</si>
  <si>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</si>
  <si>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</si>
  <si>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</si>
  <si>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</si>
  <si>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</si>
  <si>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</si>
  <si>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</si>
  <si>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</si>
  <si>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</si>
  <si>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</si>
  <si>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</si>
  <si>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</si>
  <si>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</si>
  <si>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</si>
  <si>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</si>
  <si>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</si>
  <si>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</si>
  <si>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</si>
  <si>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</si>
  <si>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</si>
  <si>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</si>
  <si>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</si>
  <si>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</si>
  <si>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</si>
  <si>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</si>
  <si>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</si>
  <si>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</si>
  <si>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</si>
  <si>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</si>
  <si>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</si>
  <si>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</si>
  <si>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</si>
  <si>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</si>
  <si>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</si>
  <si>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</si>
  <si>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</si>
  <si>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</si>
  <si>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</si>
  <si>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</si>
  <si>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</si>
  <si>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</si>
  <si>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</si>
  <si>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</si>
  <si>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</si>
  <si>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</si>
  <si>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</si>
  <si>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</si>
  <si>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</si>
  <si>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</si>
  <si>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</si>
  <si>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</si>
  <si>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</si>
  <si>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</si>
  <si>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</si>
  <si>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</si>
  <si>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</si>
  <si>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</si>
  <si>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</si>
  <si>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</si>
  <si>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</si>
  <si>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</si>
  <si>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</si>
  <si>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</si>
  <si>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</si>
  <si>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</si>
  <si>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</si>
  <si>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</si>
  <si>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</si>
  <si>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</si>
  <si>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</si>
  <si>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</si>
  <si>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</si>
  <si>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</si>
  <si>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</si>
  <si>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</si>
  <si>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</si>
  <si>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</si>
  <si>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</si>
  <si>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</si>
  <si>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</si>
  <si>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</si>
  <si>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</si>
  <si>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</si>
  <si>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</si>
  <si>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</si>
  <si>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</si>
  <si>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</si>
  <si>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</si>
  <si>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</si>
  <si>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</si>
  <si>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</si>
  <si>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</si>
  <si>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</si>
  <si>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</si>
  <si>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</si>
  <si>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</si>
  <si>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</si>
  <si>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</si>
  <si>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</si>
  <si>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</si>
  <si>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</si>
  <si>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</si>
  <si>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</si>
  <si>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</si>
  <si>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</si>
  <si>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</si>
  <si>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</si>
  <si>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</si>
  <si>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</si>
  <si>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</si>
  <si>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</si>
  <si>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</si>
  <si>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</si>
  <si>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</si>
  <si>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</si>
  <si>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</si>
  <si>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</si>
  <si>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</si>
  <si>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</si>
  <si>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</si>
  <si>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</si>
  <si>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</si>
  <si>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</si>
  <si>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</si>
  <si>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</si>
  <si>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</si>
  <si>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</si>
  <si>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</si>
  <si>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</si>
  <si>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</si>
  <si>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</si>
  <si>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</si>
  <si>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</si>
  <si>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</si>
  <si>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</si>
  <si>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</si>
  <si>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</si>
  <si>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</si>
  <si>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</si>
  <si>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</si>
  <si>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</si>
  <si>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</si>
  <si>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</si>
  <si>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</si>
  <si>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</si>
  <si>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</si>
  <si>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</si>
  <si>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</si>
  <si>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</si>
  <si>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</si>
  <si>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</si>
  <si>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</si>
  <si>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</si>
  <si>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</si>
  <si>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</si>
  <si>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</si>
  <si>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</si>
  <si>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</si>
  <si>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</si>
  <si>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</si>
  <si>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</si>
  <si>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</si>
  <si>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</si>
  <si>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</si>
  <si>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</si>
  <si>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</si>
  <si>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</si>
  <si>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</si>
  <si>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</si>
  <si>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</si>
  <si>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</si>
  <si>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</si>
  <si>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</si>
  <si>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</si>
  <si>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</si>
  <si>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</si>
  <si>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</si>
  <si>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</si>
  <si>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</si>
  <si>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</si>
  <si>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</si>
  <si>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</si>
  <si>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</si>
  <si>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</si>
  <si>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</si>
  <si>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</si>
  <si>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</si>
  <si>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</si>
  <si>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</si>
  <si>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</si>
  <si>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</si>
  <si>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</si>
  <si>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</si>
  <si>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</si>
  <si>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</si>
  <si>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</si>
  <si>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</si>
  <si>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</si>
  <si>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</si>
  <si>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</si>
  <si>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</si>
  <si>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</si>
  <si>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</si>
  <si>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</si>
  <si>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</si>
  <si>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</si>
  <si>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</si>
  <si>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</si>
  <si>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</si>
  <si>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</si>
  <si>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</si>
  <si>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</si>
  <si>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</si>
  <si>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</si>
  <si>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</si>
  <si>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</si>
  <si>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</si>
  <si>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</si>
  <si>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</si>
  <si>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</si>
  <si>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</si>
  <si>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</si>
  <si>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</si>
  <si>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</si>
  <si>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</si>
  <si>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</si>
  <si>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</si>
  <si>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</si>
  <si>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</si>
  <si>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</si>
  <si>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</si>
  <si>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</si>
  <si>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</si>
  <si>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</si>
  <si>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</si>
  <si>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</si>
  <si>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</si>
  <si>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</si>
  <si>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</si>
  <si>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</si>
  <si>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</si>
  <si>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</si>
  <si>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</si>
  <si>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</si>
  <si>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</si>
  <si>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</si>
  <si>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</si>
  <si>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</si>
  <si>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</si>
  <si>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</si>
  <si>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</si>
  <si>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</si>
  <si>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</si>
  <si>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</si>
  <si>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</si>
  <si>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</si>
  <si>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</si>
  <si>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</si>
  <si>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</si>
  <si>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</si>
  <si>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</si>
  <si>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</si>
  <si>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</si>
  <si>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</si>
  <si>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</si>
  <si>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</si>
  <si>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</si>
  <si>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</si>
  <si>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</si>
  <si>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</si>
  <si>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</si>
  <si>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</si>
  <si>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</si>
  <si>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</si>
  <si>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</si>
  <si>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</si>
  <si>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</si>
  <si>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</si>
  <si>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</si>
  <si>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</si>
  <si>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</si>
  <si>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</si>
  <si>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</si>
  <si>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</si>
  <si>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</si>
  <si>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</si>
  <si>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</si>
  <si>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</si>
  <si>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</si>
  <si>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</si>
  <si>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</si>
  <si>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</si>
  <si>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</si>
  <si>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</si>
  <si>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</si>
  <si>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</si>
  <si>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</si>
  <si>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</si>
  <si>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</si>
  <si>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</si>
  <si>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</si>
  <si>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</si>
  <si>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</si>
  <si>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</si>
  <si>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</si>
  <si>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</si>
  <si>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</si>
  <si>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</si>
  <si>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</si>
  <si>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</si>
  <si>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</si>
  <si>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</si>
  <si>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</si>
  <si>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</si>
  <si>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</si>
  <si>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</si>
  <si>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</si>
  <si>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</si>
  <si>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</si>
  <si>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</si>
  <si>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</si>
  <si>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</si>
  <si>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</si>
  <si>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</si>
  <si>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</si>
  <si>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</si>
  <si>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</si>
  <si>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</si>
  <si>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</si>
  <si>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</si>
  <si>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</si>
  <si>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</si>
  <si>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</si>
  <si>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</si>
  <si>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</si>
  <si>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</si>
  <si>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</si>
  <si>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</si>
  <si>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</si>
  <si>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</si>
  <si>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</si>
  <si>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</si>
  <si>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</si>
  <si>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</si>
  <si>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</si>
  <si>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</si>
  <si>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</si>
  <si>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</si>
  <si>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</si>
  <si>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</si>
  <si>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</si>
  <si>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</si>
  <si>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</si>
  <si>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</si>
  <si>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</si>
  <si>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</si>
  <si>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</si>
  <si>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</si>
  <si>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</si>
  <si>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</si>
  <si>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</si>
  <si>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</si>
  <si>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</si>
  <si>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</si>
  <si>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</si>
  <si>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</si>
  <si>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</si>
  <si>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</si>
  <si>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</si>
  <si>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</si>
  <si>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</si>
  <si>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</si>
  <si>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</si>
  <si>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</si>
  <si>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</si>
  <si>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</si>
  <si>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</si>
  <si>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</si>
  <si>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</si>
  <si>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</si>
  <si>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</si>
  <si>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</si>
  <si>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</si>
  <si>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</si>
  <si>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</si>
  <si>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</si>
  <si>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</si>
  <si>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</si>
  <si>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</si>
  <si>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</si>
  <si>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</si>
  <si>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</si>
  <si>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</si>
  <si>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</si>
  <si>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</si>
  <si>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</si>
  <si>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</si>
  <si>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</si>
  <si>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</si>
  <si>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</si>
  <si>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</si>
  <si>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</si>
  <si>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</si>
  <si>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</si>
  <si>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</si>
  <si>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</si>
  <si>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</si>
  <si>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</si>
  <si>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</si>
  <si>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</si>
  <si>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</si>
  <si>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</si>
  <si>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</si>
  <si>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</si>
  <si>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</si>
  <si>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</si>
  <si>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</si>
  <si>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</si>
  <si>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</si>
  <si>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</si>
  <si>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</si>
  <si>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</si>
  <si>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</si>
  <si>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</si>
  <si>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</si>
  <si>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</si>
  <si>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</si>
  <si>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</si>
  <si>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</si>
  <si>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</si>
  <si>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</si>
  <si>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</si>
  <si>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</si>
  <si>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</si>
  <si>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</si>
  <si>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</si>
  <si>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</si>
  <si>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</si>
  <si>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</si>
  <si>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</si>
  <si>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</si>
  <si>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</si>
  <si>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</si>
  <si>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</si>
  <si>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</si>
  <si>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</si>
  <si>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</si>
  <si>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</si>
  <si>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</si>
  <si>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</si>
  <si>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</si>
  <si>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</si>
  <si>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</si>
  <si>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</si>
  <si>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</si>
  <si>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</si>
  <si>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</si>
  <si>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</si>
  <si>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</si>
  <si>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</si>
  <si>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</si>
  <si>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</si>
  <si>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</si>
  <si>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</si>
  <si>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</si>
  <si>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</si>
  <si>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</si>
  <si>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</si>
  <si>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</si>
  <si>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</si>
  <si>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</si>
  <si>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</si>
  <si>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</si>
  <si>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</si>
  <si>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</si>
  <si>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</si>
  <si>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</si>
  <si>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</si>
  <si>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</si>
  <si>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</si>
  <si>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</si>
  <si>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</si>
  <si>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</si>
  <si>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</si>
  <si>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</si>
  <si>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</si>
  <si>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</si>
  <si>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</si>
  <si>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</si>
  <si>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</si>
  <si>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</si>
  <si>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</si>
  <si>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</si>
  <si>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</si>
  <si>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</si>
  <si>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</si>
  <si>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</si>
  <si>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</si>
  <si>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</si>
  <si>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</si>
  <si>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</si>
  <si>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</si>
  <si>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</si>
  <si>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</si>
  <si>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</si>
  <si>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</si>
  <si>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</si>
  <si>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</si>
  <si>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</si>
  <si>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</si>
  <si>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</si>
  <si>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</si>
  <si>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</si>
  <si>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</si>
  <si>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</si>
  <si>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</si>
  <si>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</si>
  <si>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</si>
  <si>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</si>
  <si>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</si>
  <si>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</si>
  <si>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</si>
  <si>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</si>
  <si>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</si>
  <si>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</si>
  <si>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</si>
  <si>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</si>
  <si>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</si>
  <si>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</si>
  <si>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</si>
  <si>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</si>
  <si>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</si>
  <si>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</si>
  <si>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</si>
  <si>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</si>
  <si>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</si>
  <si>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</si>
  <si>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</si>
  <si>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</si>
  <si>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</si>
  <si>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</si>
  <si>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</si>
  <si>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</si>
  <si>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</si>
  <si>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</si>
  <si>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</si>
  <si>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</si>
  <si>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</si>
  <si>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</si>
  <si>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</si>
  <si>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</si>
  <si>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</si>
  <si>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</si>
  <si>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</si>
  <si>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</si>
  <si>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</si>
  <si>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</si>
  <si>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</si>
  <si>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</si>
  <si>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</si>
  <si>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</si>
  <si>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</si>
  <si>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</si>
  <si>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</si>
  <si>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</si>
  <si>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</si>
  <si>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</si>
  <si>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</si>
  <si>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</si>
  <si>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</si>
  <si>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</si>
  <si>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</si>
  <si>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</si>
  <si>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</si>
  <si>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</si>
  <si>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</si>
  <si>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</si>
  <si>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</si>
  <si>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</si>
  <si>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</si>
  <si>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</si>
  <si>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</si>
  <si>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</si>
  <si>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</si>
  <si>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</si>
  <si>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</si>
  <si>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</si>
  <si>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</si>
  <si>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</si>
  <si>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</si>
  <si>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</si>
  <si>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</si>
  <si>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</si>
  <si>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</si>
  <si>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</si>
  <si>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</si>
  <si>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</si>
  <si>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</si>
  <si>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</si>
  <si>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</si>
  <si>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</si>
  <si>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</si>
  <si>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</si>
  <si>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</si>
  <si>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</si>
  <si>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</si>
  <si>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</si>
  <si>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</si>
  <si>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</si>
  <si>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</si>
  <si>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</si>
  <si>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</si>
  <si>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</si>
  <si>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</si>
  <si>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</si>
  <si>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</si>
  <si>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</si>
  <si>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</si>
  <si>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</si>
  <si>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</si>
  <si>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</si>
  <si>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</si>
  <si>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</si>
  <si>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</si>
  <si>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</si>
  <si>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</si>
  <si>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</si>
  <si>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</si>
  <si>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</si>
  <si>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</si>
  <si>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</si>
  <si>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</si>
  <si>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</si>
  <si>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</si>
  <si>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</si>
  <si>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</si>
  <si>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</si>
  <si>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</si>
  <si>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</si>
  <si>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</si>
  <si>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</si>
  <si>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</si>
  <si>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</si>
  <si>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</si>
  <si>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</si>
  <si>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</si>
  <si>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</si>
  <si>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</si>
  <si>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</si>
  <si>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</si>
  <si>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</si>
  <si>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</si>
  <si>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</si>
  <si>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</si>
  <si>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</si>
  <si>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</si>
  <si>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</si>
  <si>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</si>
  <si>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</si>
  <si>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</si>
  <si>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</si>
  <si>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</si>
  <si>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</si>
  <si>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</si>
  <si>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</si>
  <si>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</si>
  <si>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</si>
  <si>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</si>
  <si>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</si>
  <si>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</si>
  <si>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</si>
  <si>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</si>
  <si>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</si>
  <si>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</si>
  <si>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</si>
  <si>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</si>
  <si>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</si>
  <si>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</si>
  <si>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</si>
  <si>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</si>
  <si>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</si>
  <si>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</si>
  <si>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</si>
  <si>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</si>
  <si>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</si>
  <si>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</si>
  <si>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</si>
  <si>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</si>
  <si>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</si>
  <si>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</si>
  <si>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</si>
  <si>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</si>
  <si>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</si>
  <si>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</si>
  <si>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</si>
  <si>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</si>
  <si>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</si>
  <si>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</si>
  <si>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</si>
  <si>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</si>
  <si>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</si>
  <si>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</si>
  <si>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</si>
  <si>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</si>
  <si>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</si>
  <si>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</si>
  <si>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</si>
  <si>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</si>
  <si>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</si>
  <si>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</si>
  <si>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</si>
  <si>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</si>
  <si>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</si>
  <si>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</si>
  <si>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</si>
  <si>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</si>
  <si>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</si>
  <si>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</si>
  <si>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</si>
  <si>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</si>
  <si>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</si>
  <si>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</si>
  <si>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</si>
  <si>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</si>
  <si>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</si>
  <si>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</si>
  <si>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</si>
  <si>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</si>
  <si>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</si>
  <si>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</si>
  <si>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</si>
  <si>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</si>
  <si>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</si>
  <si>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</si>
  <si>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</si>
  <si>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</si>
  <si>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</si>
  <si>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</si>
  <si>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</si>
  <si>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</si>
  <si>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</si>
  <si>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</si>
  <si>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</si>
  <si>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</si>
  <si>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</si>
  <si>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</si>
  <si>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</si>
  <si>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</si>
  <si>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</si>
  <si>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</si>
  <si>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</si>
  <si>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</si>
  <si>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</si>
  <si>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</si>
  <si>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</si>
  <si>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</si>
  <si>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</si>
  <si>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</si>
  <si>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</si>
  <si>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</si>
  <si>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</si>
  <si>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</si>
  <si>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</si>
  <si>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</si>
  <si>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</si>
  <si>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</si>
  <si>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</si>
  <si>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</si>
  <si>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</si>
  <si>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</si>
  <si>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</si>
  <si>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</si>
  <si>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</si>
  <si>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</si>
  <si>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</si>
  <si>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</si>
  <si>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</si>
  <si>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</si>
  <si>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</si>
  <si>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</si>
  <si>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</si>
  <si>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</si>
  <si>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</si>
  <si>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</si>
  <si>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</si>
  <si>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</si>
  <si>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</si>
  <si>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</si>
  <si>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</si>
  <si>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</si>
  <si>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</si>
  <si>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</si>
  <si>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</si>
  <si>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</si>
  <si>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</si>
  <si>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</si>
  <si>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</si>
  <si>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</si>
  <si>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</si>
  <si>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</si>
  <si>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</si>
  <si>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</si>
  <si>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</si>
  <si>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</si>
  <si>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</si>
  <si>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</si>
  <si>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</si>
  <si>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</si>
  <si>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</si>
  <si>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</si>
  <si>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</si>
  <si>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</si>
  <si>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</si>
  <si>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</si>
  <si>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</si>
  <si>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</si>
  <si>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</si>
  <si>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</si>
  <si>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</si>
  <si>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</si>
  <si>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</si>
  <si>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</si>
  <si>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</si>
  <si>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</si>
  <si>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</si>
  <si>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</si>
  <si>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</si>
  <si>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</si>
  <si>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</si>
  <si>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</si>
  <si>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</si>
  <si>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</si>
  <si>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</si>
  <si>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</si>
  <si>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</si>
  <si>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</si>
  <si>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</si>
  <si>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</si>
  <si>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</si>
  <si>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</si>
  <si>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</si>
  <si>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</si>
  <si>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</si>
  <si>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</si>
  <si>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</si>
  <si>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</si>
  <si>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</si>
  <si>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</si>
  <si>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</si>
  <si>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</si>
  <si>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</si>
  <si>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</si>
  <si>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</si>
  <si>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</si>
  <si>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</si>
  <si>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</si>
  <si>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</si>
  <si>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</si>
  <si>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</si>
  <si>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</si>
  <si>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</si>
  <si>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</si>
  <si>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</si>
  <si>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</si>
  <si>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</si>
  <si>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</si>
  <si>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</si>
  <si>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</si>
  <si>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</si>
  <si>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</si>
  <si>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</si>
  <si>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</si>
  <si>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</si>
  <si>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</si>
  <si>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</si>
  <si>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</si>
  <si>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</si>
  <si>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</si>
  <si>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</si>
  <si>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</si>
  <si>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</si>
  <si>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</si>
  <si>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</si>
  <si>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</si>
  <si>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</si>
  <si>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</si>
  <si>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</si>
  <si>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</si>
  <si>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</si>
  <si>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</si>
  <si>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</si>
  <si>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</si>
  <si>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</si>
  <si>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</si>
  <si>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</si>
  <si>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</si>
  <si>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</si>
  <si>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</si>
  <si>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</si>
  <si>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</si>
  <si>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</si>
  <si>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</si>
  <si>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</si>
  <si>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</si>
  <si>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</si>
  <si>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</si>
  <si>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</si>
  <si>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</si>
  <si>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</si>
  <si>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</si>
  <si>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</si>
  <si>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</si>
  <si>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</si>
  <si>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</si>
  <si>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</si>
  <si>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</si>
  <si>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</si>
  <si>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</si>
  <si>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</si>
  <si>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</si>
  <si>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</si>
  <si>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</si>
  <si>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</si>
  <si>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</si>
  <si>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</si>
  <si>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</si>
  <si>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</si>
  <si>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</si>
  <si>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</si>
  <si>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</si>
  <si>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</si>
  <si>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</si>
  <si>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</si>
  <si>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</si>
  <si>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</si>
  <si>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</si>
  <si>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</si>
  <si>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</si>
  <si>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</si>
  <si>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</si>
  <si>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</si>
  <si>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</si>
  <si>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</si>
  <si>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</si>
  <si>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</si>
  <si>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</si>
  <si>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</si>
  <si>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</si>
  <si>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</si>
  <si>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</si>
  <si>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</si>
  <si>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</si>
  <si>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</si>
  <si>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</si>
  <si>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</si>
  <si>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</si>
  <si>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</si>
  <si>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</si>
  <si>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</si>
  <si>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</si>
  <si>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</si>
  <si>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</si>
  <si>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</si>
  <si>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</si>
  <si>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</si>
  <si>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</si>
  <si>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</si>
  <si>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</si>
  <si>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</si>
  <si>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</si>
  <si>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</si>
  <si>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</si>
  <si>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</si>
  <si>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</si>
  <si>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</si>
  <si>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</si>
  <si>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</si>
  <si>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</si>
  <si>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</si>
  <si>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</si>
  <si>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</si>
  <si>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</si>
  <si>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</si>
  <si>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</si>
  <si>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</si>
  <si>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</si>
  <si>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</si>
  <si>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</si>
  <si>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</si>
  <si>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</si>
  <si>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</si>
  <si>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</si>
  <si>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</si>
  <si>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</si>
  <si>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</si>
  <si>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</si>
  <si>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</si>
  <si>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</si>
  <si>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</si>
  <si>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</si>
  <si>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</si>
  <si>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</si>
  <si>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</si>
  <si>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</si>
  <si>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</si>
  <si>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</si>
  <si>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</si>
  <si>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</si>
  <si>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</si>
  <si>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</si>
  <si>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</si>
  <si>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</si>
  <si>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</si>
  <si>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</si>
  <si>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</si>
  <si>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</si>
  <si>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</si>
  <si>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</si>
  <si>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</si>
  <si>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</si>
  <si>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</si>
  <si>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</si>
  <si>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</si>
  <si>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</si>
  <si>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</si>
  <si>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</si>
  <si>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</si>
  <si>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</si>
  <si>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</si>
  <si>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</si>
  <si>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</si>
  <si>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</si>
  <si>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</si>
  <si>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</si>
  <si>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</si>
  <si>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</si>
  <si>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</si>
  <si>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</si>
  <si>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</si>
  <si>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</si>
  <si>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</si>
  <si>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</si>
  <si>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</si>
  <si>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</si>
  <si>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</si>
  <si>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</si>
  <si>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</si>
  <si>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</si>
  <si>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</si>
  <si>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</si>
  <si>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</si>
  <si>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</si>
  <si>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</si>
  <si>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</si>
  <si>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</si>
  <si>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</si>
  <si>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</si>
  <si>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</si>
  <si>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</si>
  <si>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</si>
  <si>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</si>
  <si>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</si>
  <si>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</si>
  <si>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</si>
  <si>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</si>
  <si>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</si>
  <si>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</si>
  <si>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</si>
  <si>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</si>
  <si>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</si>
  <si>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</si>
  <si>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</si>
  <si>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</si>
  <si>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</si>
  <si>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</si>
  <si>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</si>
  <si>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</si>
  <si>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</si>
  <si>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</si>
  <si>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</si>
  <si>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</si>
  <si>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</si>
  <si>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</si>
  <si>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</si>
  <si>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</si>
  <si>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</si>
  <si>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</si>
  <si>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</si>
  <si>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</si>
  <si>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</si>
  <si>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</si>
  <si>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</si>
  <si>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</si>
  <si>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</si>
  <si>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</si>
  <si>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</si>
  <si>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</si>
  <si>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</si>
  <si>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</si>
  <si>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</si>
  <si>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</si>
  <si>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</si>
  <si>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</si>
  <si>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</si>
  <si>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</si>
  <si>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</si>
  <si>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</si>
  <si>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</si>
  <si>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</si>
  <si>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</si>
  <si>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</si>
  <si>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</si>
  <si>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</si>
  <si>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</si>
  <si>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</si>
  <si>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</si>
  <si>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</si>
  <si>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</si>
  <si>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</si>
  <si>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</si>
  <si>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</si>
  <si>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</si>
  <si>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</si>
  <si>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</si>
  <si>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</si>
  <si>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</si>
  <si>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</si>
  <si>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</si>
  <si>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</si>
  <si>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</si>
  <si>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</si>
  <si>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</si>
  <si>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</si>
  <si>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</si>
  <si>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</si>
  <si>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</si>
  <si>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</si>
  <si>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</si>
  <si>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</si>
  <si>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</si>
  <si>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</si>
  <si>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</si>
  <si>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</si>
  <si>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</si>
  <si>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</si>
  <si>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</si>
  <si>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</si>
  <si>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</si>
  <si>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</si>
  <si>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</si>
  <si>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</si>
  <si>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</si>
  <si>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</si>
  <si>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</si>
  <si>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</si>
  <si>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</si>
  <si>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</si>
  <si>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</si>
  <si>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</si>
  <si>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</si>
  <si>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</si>
  <si>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</si>
  <si>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</si>
  <si>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</si>
  <si>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</si>
  <si>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</si>
  <si>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</si>
  <si>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</si>
  <si>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</si>
  <si>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</si>
  <si>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</si>
  <si>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</si>
  <si>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</si>
  <si>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</si>
  <si>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</si>
  <si>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</si>
  <si>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</si>
  <si>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</si>
  <si>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</si>
  <si>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</si>
  <si>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</si>
  <si>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</si>
  <si>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</si>
  <si>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</si>
  <si>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</si>
  <si>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</si>
  <si>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</si>
  <si>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</si>
  <si>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</si>
  <si>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</si>
  <si>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</si>
  <si>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</si>
  <si>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</si>
  <si>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</si>
  <si>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</si>
  <si>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</si>
  <si>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</si>
  <si>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</si>
  <si>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</si>
  <si>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</si>
  <si>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</si>
  <si>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</si>
  <si>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</si>
  <si>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</si>
  <si>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</si>
  <si>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</si>
  <si>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</si>
  <si>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</si>
  <si>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</si>
  <si>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</si>
  <si>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</si>
  <si>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</si>
  <si>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</si>
  <si>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</si>
  <si>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</si>
  <si>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</si>
  <si>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</si>
  <si>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</si>
  <si>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</si>
  <si>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</si>
  <si>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</si>
  <si>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</si>
  <si>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</si>
  <si>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</si>
  <si>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</si>
  <si>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</si>
  <si>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</si>
  <si>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</si>
  <si>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</si>
  <si>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</si>
  <si>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</si>
  <si>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</si>
  <si>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</si>
  <si>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</si>
  <si>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</si>
  <si>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</si>
  <si>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</si>
  <si>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</si>
  <si>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</si>
  <si>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</si>
  <si>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</si>
  <si>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</si>
  <si>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</si>
  <si>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</si>
  <si>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</si>
  <si>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</si>
  <si>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</si>
  <si>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</si>
  <si>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</si>
  <si>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</si>
  <si>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</si>
  <si>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</si>
  <si>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</si>
  <si>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</si>
  <si>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</si>
  <si>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</si>
  <si>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</si>
  <si>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</si>
  <si>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</si>
  <si>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</si>
  <si>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</si>
  <si>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</si>
  <si>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</si>
  <si>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</si>
  <si>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</si>
  <si>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</si>
  <si>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</si>
  <si>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</si>
  <si>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</si>
  <si>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</si>
  <si>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</si>
  <si>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</si>
  <si>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</si>
  <si>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</si>
  <si>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</si>
  <si>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</si>
  <si>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</si>
  <si>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</si>
  <si>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</si>
  <si>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</si>
  <si>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</si>
  <si>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</si>
  <si>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</si>
  <si>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</si>
  <si>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</si>
  <si>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</si>
  <si>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</si>
  <si>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</si>
  <si>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</si>
  <si>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</si>
  <si>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</si>
  <si>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</si>
  <si>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</si>
  <si>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</si>
  <si>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</si>
  <si>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</si>
  <si>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</si>
  <si>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</si>
  <si>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</si>
  <si>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</si>
  <si>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</si>
  <si>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</si>
  <si>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</si>
  <si>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</si>
  <si>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</si>
  <si>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</si>
  <si>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</si>
  <si>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</si>
  <si>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</si>
  <si>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</si>
  <si>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</si>
  <si>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</si>
  <si>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</si>
  <si>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</si>
  <si>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</si>
  <si>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</si>
  <si>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</si>
  <si>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</si>
  <si>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</si>
  <si>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</si>
  <si>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</si>
  <si>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</si>
  <si>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</si>
  <si>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</si>
  <si>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</si>
  <si>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</si>
  <si>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</si>
  <si>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</si>
  <si>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</si>
  <si>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</si>
  <si>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</si>
  <si>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</si>
  <si>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</si>
  <si>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</si>
  <si>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</si>
  <si>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</si>
  <si>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</si>
  <si>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</si>
  <si>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</si>
  <si>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</si>
  <si>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</si>
  <si>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</si>
  <si>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</si>
  <si>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</si>
  <si>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</si>
  <si>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</si>
  <si>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</si>
  <si>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</si>
  <si>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</si>
  <si>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</si>
  <si>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</si>
  <si>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</si>
  <si>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</si>
  <si>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</si>
  <si>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</si>
  <si>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</si>
  <si>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</si>
  <si>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</si>
  <si>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</si>
  <si>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</si>
  <si>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</si>
  <si>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</si>
  <si>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</si>
  <si>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</si>
  <si>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</si>
  <si>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</si>
  <si>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</si>
  <si>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</si>
  <si>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</si>
  <si>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</si>
  <si>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</si>
  <si>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</si>
  <si>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</si>
  <si>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</si>
  <si>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</si>
  <si>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</si>
  <si>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</si>
  <si>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</si>
  <si>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</si>
  <si>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</si>
  <si>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</si>
  <si>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</si>
  <si>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</si>
  <si>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</si>
  <si>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</si>
  <si>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</si>
  <si>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</si>
  <si>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</si>
  <si>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</si>
  <si>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</si>
  <si>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</si>
  <si>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</si>
  <si>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</si>
  <si>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</si>
  <si>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</si>
  <si>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</si>
  <si>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</si>
  <si>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</si>
  <si>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</si>
  <si>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</si>
  <si>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</si>
  <si>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</si>
  <si>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</si>
  <si>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</si>
  <si>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</si>
  <si>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</si>
  <si>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</si>
  <si>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</si>
  <si>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</si>
  <si>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</si>
  <si>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</si>
  <si>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</si>
  <si>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</si>
  <si>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</si>
  <si>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</si>
  <si>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</si>
  <si>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</si>
  <si>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</si>
  <si>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</si>
  <si>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</si>
  <si>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</si>
  <si>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</si>
  <si>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</si>
  <si>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</si>
  <si>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</si>
  <si>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</si>
  <si>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</si>
  <si>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</si>
  <si>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</si>
  <si>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</si>
  <si>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</si>
  <si>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</si>
  <si>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</si>
  <si>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</si>
  <si>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</si>
  <si>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</si>
  <si>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</si>
  <si>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</si>
  <si>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</si>
  <si>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</si>
  <si>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</si>
  <si>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</si>
  <si>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</si>
  <si>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</si>
  <si>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</si>
  <si>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</si>
  <si>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</si>
  <si>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</si>
  <si>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</si>
  <si>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</si>
  <si>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</si>
  <si>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</si>
  <si>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</si>
  <si>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</si>
  <si>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</si>
  <si>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</si>
  <si>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</si>
  <si>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</si>
  <si>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</si>
  <si>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</si>
  <si>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</si>
  <si>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</si>
  <si>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</si>
  <si>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</si>
  <si>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</si>
  <si>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</si>
  <si>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</si>
  <si>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</si>
  <si>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</si>
  <si>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</si>
  <si>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</si>
  <si>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</si>
  <si>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</si>
  <si>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</si>
  <si>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</si>
  <si>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</si>
  <si>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</si>
  <si>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</si>
  <si>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</si>
  <si>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</si>
  <si>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</si>
  <si>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</si>
  <si>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</si>
  <si>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</si>
  <si>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</si>
  <si>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</si>
  <si>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</si>
  <si>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</si>
  <si>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</si>
  <si>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</si>
  <si>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</si>
  <si>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</si>
  <si>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</si>
  <si>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</si>
  <si>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</si>
  <si>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</si>
  <si>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</si>
  <si>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</si>
  <si>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</si>
  <si>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</si>
  <si>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</si>
  <si>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</si>
  <si>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</si>
  <si>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</si>
  <si>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</si>
  <si>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</si>
  <si>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</si>
  <si>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</si>
  <si>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</si>
  <si>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</si>
  <si>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</si>
  <si>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</si>
  <si>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</si>
  <si>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</si>
  <si>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</si>
  <si>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</si>
  <si>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</si>
  <si>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</si>
  <si>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</si>
  <si>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</si>
  <si>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</si>
  <si>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</si>
  <si>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</si>
  <si>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</si>
  <si>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</si>
  <si>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</si>
  <si>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</si>
  <si>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</si>
  <si>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</si>
  <si>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</si>
  <si>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</si>
  <si>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</si>
  <si>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</si>
  <si>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</si>
  <si>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</si>
  <si>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</si>
  <si>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</si>
  <si>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</si>
  <si>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</si>
  <si>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</si>
  <si>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</si>
  <si>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</si>
  <si>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</si>
  <si>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</si>
  <si>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</si>
  <si>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</si>
  <si>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</si>
  <si>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</si>
  <si>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</si>
  <si>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</si>
  <si>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</si>
  <si>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</si>
  <si>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</si>
  <si>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</si>
  <si>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</si>
  <si>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</si>
  <si>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</si>
  <si>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</si>
  <si>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</si>
  <si>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</si>
  <si>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</si>
  <si>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</si>
  <si>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</si>
  <si>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</si>
  <si>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</si>
  <si>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</si>
  <si>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</si>
  <si>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</si>
  <si>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</si>
  <si>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</si>
  <si>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</si>
  <si>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</si>
  <si>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</si>
  <si>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</si>
  <si>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</si>
  <si>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</si>
  <si>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</si>
  <si>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</si>
  <si>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</si>
  <si>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</si>
  <si>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</si>
  <si>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</si>
  <si>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</si>
  <si>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</si>
  <si>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</si>
  <si>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</si>
  <si>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</si>
  <si>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</si>
  <si>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</si>
  <si>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</si>
  <si>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</si>
  <si>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</si>
  <si>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</si>
  <si>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</si>
  <si>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</si>
  <si>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</si>
  <si>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</si>
  <si>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</si>
  <si>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</si>
  <si>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</si>
  <si>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</si>
  <si>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</si>
  <si>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</si>
  <si>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</si>
  <si>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</si>
  <si>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</si>
  <si>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</si>
  <si>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</si>
  <si>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</si>
  <si>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</si>
  <si>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</si>
  <si>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</si>
  <si>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</si>
  <si>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</si>
  <si>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</si>
  <si>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</si>
  <si>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</si>
  <si>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</si>
  <si>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</si>
  <si>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</si>
  <si>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</si>
  <si>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</si>
  <si>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</si>
  <si>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</si>
  <si>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</si>
  <si>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</si>
  <si>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</si>
  <si>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</si>
  <si>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</si>
  <si>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</si>
  <si>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</si>
  <si>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</si>
  <si>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</si>
  <si>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</si>
  <si>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</si>
  <si>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</si>
  <si>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</si>
  <si>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</si>
  <si>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</si>
  <si>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</si>
  <si>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</si>
  <si>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</si>
  <si>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</si>
  <si>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</si>
  <si>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</si>
  <si>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</si>
  <si>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</si>
  <si>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</si>
  <si>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</si>
  <si>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</si>
  <si>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</si>
  <si>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</si>
  <si>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</si>
  <si>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</si>
  <si>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</si>
  <si>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</si>
  <si>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</si>
  <si>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</si>
  <si>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</si>
  <si>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</si>
  <si>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</si>
  <si>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</si>
  <si>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</si>
  <si>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</si>
  <si>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</si>
  <si>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</si>
  <si>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</si>
  <si>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</si>
  <si>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</si>
  <si>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</si>
  <si>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</si>
  <si>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</si>
  <si>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</si>
  <si>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</si>
  <si>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</si>
  <si>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</si>
  <si>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</si>
  <si>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</si>
  <si>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</si>
  <si>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</si>
  <si>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</si>
  <si>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</si>
  <si>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</si>
  <si>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</si>
  <si>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</si>
  <si>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</si>
  <si>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</si>
  <si>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</si>
  <si>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</si>
  <si>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</si>
  <si>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</si>
  <si>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</si>
  <si>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</si>
  <si>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</si>
  <si>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</si>
  <si>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</si>
  <si>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</si>
  <si>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</si>
  <si>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</si>
  <si>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</si>
  <si>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</si>
  <si>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</si>
  <si>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</si>
  <si>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</si>
  <si>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</si>
  <si>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</si>
  <si>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</si>
  <si>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</si>
  <si>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</si>
  <si>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</si>
  <si>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</si>
  <si>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</si>
  <si>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</si>
  <si>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</si>
  <si>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</si>
  <si>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</si>
  <si>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</si>
  <si>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</si>
  <si>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</si>
  <si>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</si>
  <si>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</si>
  <si>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</si>
  <si>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</si>
  <si>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</si>
  <si>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</si>
  <si>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</si>
  <si>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</si>
  <si>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</si>
  <si>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</si>
  <si>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</si>
  <si>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</si>
  <si>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</si>
  <si>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</si>
  <si>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</si>
  <si>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</si>
  <si>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</si>
  <si>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</si>
  <si>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</si>
  <si>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</si>
  <si>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</si>
  <si>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</si>
  <si>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</si>
  <si>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</si>
  <si>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</si>
  <si>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</si>
  <si>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</si>
  <si>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</si>
  <si>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</si>
  <si>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</si>
  <si>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</si>
  <si>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</si>
  <si>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</si>
  <si>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</si>
  <si>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</si>
  <si>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</si>
  <si>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</si>
  <si>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</si>
  <si>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</si>
  <si>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</si>
  <si>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</si>
  <si>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</si>
  <si>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</si>
  <si>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</si>
  <si>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</si>
  <si>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</si>
  <si>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</si>
  <si>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</si>
  <si>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</si>
  <si>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</si>
  <si>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</si>
  <si>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</si>
  <si>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</si>
  <si>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</si>
  <si>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</si>
  <si>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</si>
  <si>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</si>
  <si>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</si>
  <si>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</si>
  <si>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</si>
  <si>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</si>
  <si>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</si>
  <si>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</si>
  <si>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</si>
  <si>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</si>
  <si>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</si>
  <si>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</si>
  <si>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</si>
  <si>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</si>
  <si>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</si>
  <si>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</si>
  <si>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</si>
  <si>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</si>
  <si>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</si>
  <si>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</si>
  <si>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</si>
  <si>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</si>
  <si>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</si>
  <si>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</si>
  <si>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</si>
  <si>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</si>
  <si>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</si>
  <si>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</si>
  <si>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</si>
  <si>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</si>
  <si>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</si>
  <si>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</si>
  <si>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</si>
  <si>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</si>
  <si>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</si>
  <si>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</si>
  <si>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</si>
  <si>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</si>
  <si>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</si>
  <si>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</si>
  <si>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</si>
  <si>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</si>
  <si>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</si>
  <si>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</si>
  <si>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</si>
  <si>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</si>
  <si>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</si>
  <si>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</si>
  <si>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</si>
  <si>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</si>
  <si>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</si>
  <si>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</si>
  <si>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</si>
  <si>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</si>
  <si>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</si>
  <si>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</si>
  <si>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</si>
  <si>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</si>
  <si>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</si>
  <si>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</si>
  <si>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</si>
  <si>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</si>
  <si>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</si>
  <si>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</si>
  <si>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</si>
  <si>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</si>
  <si>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</si>
  <si>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</si>
  <si>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</si>
  <si>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</si>
  <si>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</si>
  <si>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</si>
  <si>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</si>
  <si>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</si>
  <si>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</si>
  <si>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</si>
  <si>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</si>
  <si>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</si>
  <si>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</si>
  <si>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</si>
  <si>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</si>
  <si>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</si>
  <si>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</si>
  <si>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</si>
  <si>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</si>
  <si>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</si>
  <si>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</si>
  <si>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</si>
  <si>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</si>
  <si>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</si>
  <si>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</si>
  <si>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</si>
  <si>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</si>
  <si>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</si>
  <si>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</si>
  <si>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</si>
  <si>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</si>
  <si>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</si>
  <si>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</si>
  <si>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</si>
  <si>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</si>
  <si>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</si>
  <si>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</si>
  <si>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</si>
  <si>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</si>
  <si>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</si>
  <si>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</si>
  <si>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</si>
  <si>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</si>
  <si>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</si>
  <si>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</si>
  <si>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</si>
  <si>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</si>
  <si>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</si>
  <si>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</si>
  <si>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</si>
  <si>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</si>
  <si>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</si>
  <si>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</si>
  <si>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</si>
  <si>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</si>
  <si>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</si>
  <si>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</si>
  <si>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</si>
  <si>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</si>
  <si>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</si>
  <si>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</si>
  <si>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</si>
  <si>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</si>
  <si>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</si>
  <si>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</si>
  <si>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</si>
  <si>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</si>
  <si>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</si>
  <si>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</si>
  <si>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</si>
  <si>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</si>
  <si>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</si>
  <si>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</si>
  <si>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</si>
  <si>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</si>
  <si>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</si>
  <si>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</si>
  <si>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</si>
  <si>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</si>
  <si>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</si>
  <si>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</si>
  <si>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</si>
  <si>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</si>
  <si>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</si>
  <si>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</si>
  <si>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</si>
  <si>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</si>
  <si>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</si>
  <si>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</si>
  <si>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</si>
  <si>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</si>
  <si>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</si>
  <si>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</si>
  <si>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</si>
  <si>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</si>
  <si>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</si>
  <si>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</si>
  <si>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</si>
  <si>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</si>
  <si>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</si>
  <si>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</si>
  <si>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</si>
  <si>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</si>
  <si>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</si>
  <si>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</si>
  <si>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</si>
  <si>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</si>
  <si>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</si>
  <si>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</si>
  <si>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</si>
  <si>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</si>
  <si>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</si>
  <si>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</si>
  <si>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</si>
  <si>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</si>
  <si>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</si>
  <si>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</si>
  <si>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</si>
  <si>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</si>
  <si>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</si>
  <si>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</si>
  <si>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</si>
  <si>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</si>
  <si>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</si>
  <si>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</si>
  <si>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</si>
  <si>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</si>
  <si>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</si>
  <si>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</si>
  <si>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</si>
  <si>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</si>
  <si>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</si>
  <si>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</si>
  <si>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</si>
  <si>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</si>
  <si>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</si>
  <si>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</si>
  <si>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</si>
  <si>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</si>
  <si>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</si>
  <si>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</si>
  <si>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</si>
  <si>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</si>
  <si>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</si>
  <si>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</si>
  <si>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</si>
  <si>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</si>
  <si>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</si>
  <si>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</si>
  <si>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</si>
  <si>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</si>
  <si>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</si>
  <si>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</si>
  <si>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</si>
  <si>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</si>
  <si>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</si>
  <si>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</si>
  <si>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</si>
  <si>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</si>
  <si>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</si>
  <si>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</si>
  <si>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</si>
  <si>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</si>
  <si>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</si>
  <si>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</si>
  <si>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</si>
  <si>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</si>
  <si>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</si>
  <si>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</si>
  <si>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</si>
  <si>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</si>
  <si>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</si>
  <si>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</si>
  <si>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</si>
  <si>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</si>
  <si>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</si>
  <si>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</si>
  <si>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</si>
  <si>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</si>
  <si>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</si>
  <si>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</si>
  <si>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</si>
  <si>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</si>
  <si>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</si>
  <si>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</si>
  <si>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</si>
  <si>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</si>
  <si>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</si>
  <si>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</si>
  <si>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</si>
  <si>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</si>
  <si>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</si>
  <si>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</si>
  <si>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</si>
  <si>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</si>
  <si>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</si>
  <si>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</si>
  <si>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</si>
  <si>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</si>
  <si>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</si>
  <si>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</si>
  <si>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</si>
  <si>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</si>
  <si>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</si>
  <si>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</si>
  <si>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</si>
  <si>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</si>
  <si>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</si>
  <si>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</si>
  <si>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</si>
  <si>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</si>
  <si>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</si>
  <si>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</si>
  <si>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</si>
  <si>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</si>
  <si>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</si>
  <si>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</si>
  <si>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</si>
  <si>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</si>
  <si>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</si>
  <si>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</si>
  <si>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</si>
  <si>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</si>
  <si>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</si>
  <si>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</si>
  <si>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</si>
  <si>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</si>
  <si>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</si>
  <si>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</si>
  <si>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</si>
  <si>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</si>
  <si>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</si>
  <si>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</si>
  <si>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</si>
  <si>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</si>
  <si>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</si>
  <si>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</si>
  <si>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</si>
  <si>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</si>
  <si>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</si>
  <si>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</si>
  <si>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</si>
  <si>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</si>
  <si>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</si>
  <si>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</si>
  <si>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</si>
  <si>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</si>
  <si>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</si>
  <si>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</si>
  <si>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</si>
  <si>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</si>
  <si>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</si>
  <si>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</si>
  <si>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</si>
  <si>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</si>
  <si>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</si>
  <si>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</si>
  <si>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</si>
  <si>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</si>
  <si>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</si>
  <si>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</si>
  <si>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</si>
  <si>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</si>
  <si>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</si>
  <si>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</si>
  <si>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</si>
  <si>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</si>
  <si>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</si>
  <si>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</si>
  <si>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</si>
  <si>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</si>
  <si>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</si>
  <si>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</si>
  <si>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</si>
  <si>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</si>
  <si>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</si>
  <si>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</si>
  <si>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</si>
  <si>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</si>
  <si>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</si>
  <si>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</si>
  <si>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</si>
  <si>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</si>
  <si>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</si>
  <si>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</si>
  <si>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</si>
  <si>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</si>
  <si>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</si>
  <si>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</si>
  <si>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</si>
  <si>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</si>
  <si>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</si>
  <si>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</si>
  <si>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</si>
  <si>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</si>
  <si>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</si>
  <si>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</si>
  <si>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</si>
  <si>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</si>
  <si>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</si>
  <si>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</si>
  <si>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</si>
  <si>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</si>
  <si>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</si>
  <si>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</si>
  <si>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</si>
  <si>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</si>
  <si>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</si>
  <si>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</si>
  <si>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</si>
  <si>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</si>
  <si>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</si>
  <si>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</si>
  <si>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</si>
  <si>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</si>
  <si>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</si>
  <si>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</si>
  <si>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</si>
  <si>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</si>
  <si>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</si>
  <si>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</si>
  <si>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</si>
  <si>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</si>
  <si>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</si>
  <si>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</si>
  <si>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</si>
  <si>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</si>
  <si>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</si>
  <si>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</si>
  <si>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</si>
  <si>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</si>
  <si>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</si>
  <si>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</si>
  <si>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</si>
  <si>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</si>
  <si>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</si>
  <si>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</si>
  <si>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</si>
  <si>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</si>
  <si>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</si>
  <si>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</si>
  <si>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</si>
  <si>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</si>
  <si>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</si>
  <si>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</si>
  <si>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</si>
  <si>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</si>
  <si>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</si>
  <si>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</si>
  <si>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</si>
  <si>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</si>
  <si>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</si>
  <si>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</si>
  <si>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</si>
  <si>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</si>
  <si>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</si>
  <si>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</si>
  <si>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</si>
  <si>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</si>
  <si>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</si>
  <si>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</si>
  <si>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</si>
  <si>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</si>
  <si>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</si>
  <si>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</si>
  <si>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</si>
  <si>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</si>
  <si>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</si>
  <si>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</si>
  <si>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</si>
  <si>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</si>
  <si>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</si>
  <si>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</si>
  <si>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</si>
  <si>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</si>
  <si>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</si>
  <si>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</si>
  <si>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</si>
  <si>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</si>
  <si>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</si>
  <si>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</si>
  <si>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</si>
  <si>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</si>
  <si>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</si>
  <si>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</si>
  <si>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</si>
  <si>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</si>
  <si>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</si>
  <si>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</si>
  <si>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</si>
  <si>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</si>
  <si>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</si>
  <si>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</si>
  <si>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</si>
  <si>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</si>
  <si>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</si>
  <si>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</si>
  <si>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</si>
  <si>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</si>
  <si>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</si>
  <si>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</si>
  <si>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</si>
  <si>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</si>
  <si>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</si>
  <si>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</si>
  <si>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</si>
  <si>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</si>
  <si>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</si>
  <si>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</si>
  <si>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</si>
  <si>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</si>
  <si>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</si>
  <si>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</si>
  <si>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</si>
  <si>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</si>
  <si>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</si>
  <si>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</si>
  <si>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</si>
  <si>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</si>
  <si>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</si>
  <si>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</si>
  <si>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</si>
  <si>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</si>
  <si>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</si>
  <si>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</si>
  <si>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</si>
  <si>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</si>
  <si>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</si>
  <si>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</si>
  <si>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</si>
  <si>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</si>
  <si>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</si>
  <si>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</si>
  <si>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</si>
  <si>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</si>
  <si>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</si>
  <si>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</si>
  <si>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</si>
  <si>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</si>
  <si>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</si>
  <si>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</si>
  <si>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</si>
  <si>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</si>
  <si>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</si>
  <si>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</si>
  <si>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</si>
  <si>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</si>
  <si>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</si>
  <si>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</si>
  <si>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</si>
  <si>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</si>
  <si>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</si>
  <si>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</si>
  <si>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</si>
  <si>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</si>
  <si>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</si>
  <si>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</si>
  <si>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</si>
  <si>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</si>
  <si>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</si>
  <si>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</si>
  <si>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</si>
  <si>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</si>
  <si>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</si>
  <si>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</si>
  <si>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</si>
  <si>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</si>
  <si>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</si>
  <si>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</si>
  <si>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</si>
  <si>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</si>
  <si>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</si>
  <si>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</si>
  <si>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</si>
  <si>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</si>
  <si>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</si>
  <si>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</si>
  <si>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</si>
  <si>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</si>
  <si>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</si>
  <si>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</si>
  <si>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</si>
  <si>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</si>
  <si>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</si>
  <si>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</si>
  <si>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</si>
  <si>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</si>
  <si>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</si>
  <si>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</si>
  <si>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</si>
  <si>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</si>
  <si>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</si>
  <si>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</si>
  <si>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</si>
  <si>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</si>
  <si>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</si>
  <si>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</si>
  <si>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</si>
  <si>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</si>
  <si>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</si>
  <si>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</si>
  <si>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</si>
  <si>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</si>
  <si>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</si>
  <si>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</si>
  <si>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</si>
  <si>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</si>
  <si>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</si>
  <si>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</si>
  <si>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</si>
  <si>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</si>
  <si>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</si>
  <si>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</si>
  <si>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</si>
  <si>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</si>
  <si>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</si>
  <si>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</si>
  <si>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</si>
  <si>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</si>
  <si>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</si>
  <si>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</si>
  <si>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</si>
  <si>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</si>
  <si>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</si>
  <si>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</si>
  <si>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</si>
  <si>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</si>
  <si>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</si>
  <si>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</si>
  <si>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</si>
  <si>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</si>
  <si>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</si>
  <si>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</si>
  <si>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</si>
  <si>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</si>
  <si>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</si>
  <si>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</si>
  <si>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</si>
  <si>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</si>
  <si>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</si>
  <si>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</si>
  <si>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</si>
  <si>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</si>
  <si>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</si>
  <si>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</si>
  <si>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</si>
  <si>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</si>
  <si>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</si>
  <si>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</si>
  <si>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</si>
  <si>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</si>
  <si>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</si>
  <si>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</si>
  <si>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</si>
  <si>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</si>
  <si>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</si>
  <si>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</si>
  <si>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</si>
  <si>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</si>
  <si>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</si>
  <si>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</si>
  <si>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</si>
  <si>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</si>
  <si>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</si>
  <si>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</si>
  <si>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</si>
  <si>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</si>
  <si>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</si>
  <si>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</si>
  <si>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</si>
  <si>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</si>
  <si>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</si>
  <si>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</si>
  <si>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</si>
  <si>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</si>
  <si>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</si>
  <si>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</si>
  <si>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</si>
  <si>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</si>
  <si>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</si>
  <si>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</si>
  <si>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</si>
  <si>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</si>
  <si>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</si>
  <si>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</si>
  <si>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</si>
  <si>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</si>
  <si>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</si>
  <si>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</si>
  <si>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</si>
  <si>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</si>
  <si>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</si>
  <si>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</si>
  <si>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</si>
  <si>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</si>
  <si>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</si>
  <si>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</si>
  <si>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</si>
  <si>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</si>
  <si>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</si>
  <si>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</si>
  <si>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</si>
  <si>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</si>
  <si>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</si>
  <si>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</si>
  <si>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</si>
  <si>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</si>
  <si>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</si>
  <si>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</si>
  <si>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</si>
  <si>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</si>
  <si>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</si>
  <si>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</si>
  <si>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</si>
  <si>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</si>
  <si>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</si>
  <si>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</si>
  <si>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</si>
  <si>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</si>
  <si>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</si>
  <si>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</si>
  <si>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</si>
  <si>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</si>
  <si>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</si>
  <si>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</si>
  <si>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</si>
  <si>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</si>
  <si>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</si>
  <si>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</si>
  <si>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</si>
  <si>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</si>
  <si>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</si>
  <si>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</si>
  <si>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</si>
  <si>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</si>
  <si>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</si>
  <si>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</si>
  <si>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</si>
  <si>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</si>
  <si>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</si>
  <si>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</si>
  <si>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</si>
  <si>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</si>
  <si>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</si>
  <si>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</si>
  <si>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</si>
  <si>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</si>
  <si>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</si>
  <si>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</si>
  <si>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</si>
  <si>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</si>
  <si>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</si>
  <si>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</si>
  <si>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</si>
  <si>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</si>
  <si>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</si>
  <si>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</si>
  <si>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</si>
  <si>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</si>
  <si>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</si>
  <si>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</si>
  <si>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</si>
  <si>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</si>
  <si>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</si>
  <si>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</si>
  <si>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</si>
  <si>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</si>
  <si>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</si>
  <si>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</si>
  <si>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</si>
  <si>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</si>
  <si>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</si>
  <si>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</si>
  <si>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</si>
  <si>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</si>
  <si>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</si>
  <si>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</si>
  <si>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</si>
  <si>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</si>
  <si>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</si>
  <si>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</si>
  <si>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</si>
  <si>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</si>
  <si>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</si>
  <si>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</si>
  <si>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</si>
  <si>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</si>
  <si>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</si>
  <si>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</si>
  <si>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</si>
  <si>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</si>
  <si>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</si>
  <si>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</si>
  <si>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</si>
  <si>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</si>
  <si>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</si>
  <si>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</si>
  <si>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</si>
  <si>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</si>
  <si>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</si>
  <si>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</si>
  <si>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</si>
  <si>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</si>
  <si>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</si>
  <si>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</si>
  <si>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</si>
  <si>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</si>
  <si>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</si>
  <si>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</si>
  <si>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</si>
  <si>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</si>
  <si>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</si>
  <si>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</si>
  <si>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</si>
  <si>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</si>
  <si>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</si>
  <si>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</si>
  <si>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</si>
  <si>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</si>
  <si>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</si>
  <si>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</si>
  <si>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</si>
  <si>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</si>
  <si>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</si>
  <si>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</si>
  <si>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</si>
  <si>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</si>
  <si>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</si>
  <si>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</si>
  <si>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</si>
  <si>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</si>
  <si>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</si>
  <si>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</si>
  <si>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</si>
  <si>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</si>
  <si>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</si>
  <si>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</si>
  <si>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</si>
  <si>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</si>
  <si>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</si>
  <si>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</si>
  <si>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</si>
  <si>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</si>
  <si>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</si>
  <si>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</si>
  <si>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</si>
  <si>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</si>
  <si>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</si>
  <si>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</si>
  <si>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</si>
  <si>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</si>
  <si>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</si>
  <si>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</si>
  <si>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</si>
  <si>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</si>
  <si>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</si>
  <si>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</si>
  <si>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</si>
  <si>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</si>
  <si>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</si>
  <si>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</si>
  <si>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</si>
  <si>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</si>
  <si>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</si>
  <si>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</si>
  <si>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</si>
  <si>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</si>
  <si>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</si>
  <si>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</si>
  <si>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</si>
  <si>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</si>
  <si>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</si>
  <si>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</si>
  <si>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</si>
  <si>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</si>
  <si>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</si>
  <si>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</si>
  <si>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</si>
  <si>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</si>
  <si>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</si>
  <si>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</si>
  <si>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</si>
  <si>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</si>
  <si>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</si>
  <si>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</si>
  <si>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</si>
  <si>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</si>
  <si>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</si>
  <si>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</si>
  <si>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</si>
  <si>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</si>
  <si>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</si>
  <si>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</si>
  <si>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</si>
  <si>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</si>
  <si>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</si>
  <si>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</si>
  <si>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</si>
  <si>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</si>
  <si>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</si>
  <si>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</si>
  <si>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</si>
  <si>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</si>
  <si>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</si>
  <si>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</si>
  <si>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</si>
  <si>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</si>
  <si>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</si>
  <si>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</si>
  <si>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</si>
  <si>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</si>
  <si>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</si>
  <si>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</si>
  <si>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</si>
  <si>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</si>
  <si>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</si>
  <si>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</si>
  <si>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</si>
  <si>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</si>
  <si>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</si>
  <si>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</si>
  <si>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</si>
  <si>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</si>
  <si>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</si>
  <si>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</si>
  <si>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</si>
  <si>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</si>
  <si>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</si>
  <si>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</si>
  <si>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</si>
  <si>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</si>
  <si>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</si>
  <si>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</si>
  <si>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</si>
  <si>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</si>
  <si>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</si>
  <si>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</si>
  <si>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</si>
  <si>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</si>
  <si>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</si>
  <si>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</si>
  <si>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</si>
  <si>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</si>
  <si>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</si>
  <si>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</si>
  <si>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</si>
  <si>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</si>
  <si>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</si>
  <si>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</si>
  <si>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</si>
  <si>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</si>
  <si>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</si>
  <si>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</si>
  <si>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</si>
  <si>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</si>
  <si>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</si>
  <si>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</si>
  <si>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</si>
  <si>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</si>
  <si>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</si>
  <si>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</si>
  <si>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</si>
  <si>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</si>
  <si>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</si>
  <si>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</si>
  <si>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</si>
  <si>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</si>
  <si>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</si>
  <si>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</si>
  <si>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</si>
  <si>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</si>
  <si>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</si>
  <si>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</si>
  <si>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</si>
  <si>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</si>
  <si>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</si>
  <si>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</si>
  <si>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</si>
  <si>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</si>
  <si>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</si>
  <si>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</si>
  <si>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</si>
  <si>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</si>
  <si>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</si>
  <si>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</si>
  <si>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</si>
  <si>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</si>
  <si>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</si>
  <si>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</si>
  <si>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</si>
  <si>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</si>
  <si>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</si>
  <si>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</si>
  <si>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</si>
  <si>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</si>
  <si>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</si>
  <si>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</si>
  <si>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</si>
  <si>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</si>
  <si>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</si>
  <si>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</si>
  <si>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</si>
  <si>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</si>
  <si>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</si>
  <si>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</si>
  <si>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</si>
  <si>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</si>
  <si>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</si>
  <si>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</si>
  <si>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</si>
  <si>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</si>
  <si>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</si>
  <si>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</si>
  <si>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</si>
  <si>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</si>
  <si>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</si>
  <si>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</si>
  <si>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</si>
  <si>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</si>
  <si>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</si>
  <si>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</si>
  <si>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</si>
  <si>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</si>
  <si>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</si>
  <si>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</si>
  <si>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</si>
  <si>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</si>
  <si>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</si>
  <si>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</si>
  <si>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</si>
  <si>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</si>
  <si>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</si>
  <si>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</si>
  <si>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</si>
  <si>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</si>
  <si>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</si>
  <si>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</si>
  <si>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</si>
  <si>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</si>
  <si>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</si>
  <si>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</si>
  <si>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</si>
  <si>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</si>
  <si>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</si>
  <si>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</si>
  <si>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</si>
  <si>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</si>
  <si>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</si>
  <si>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</si>
  <si>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</si>
  <si>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</si>
  <si>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</si>
  <si>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</si>
  <si>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</si>
  <si>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</si>
  <si>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</si>
  <si>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</si>
  <si>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</si>
  <si>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</si>
  <si>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</si>
  <si>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</si>
  <si>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</si>
  <si>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</si>
  <si>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</si>
  <si>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</si>
  <si>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</si>
  <si>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</si>
  <si>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</si>
  <si>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</si>
  <si>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</si>
  <si>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</si>
  <si>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</si>
  <si>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</si>
  <si>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</si>
  <si>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</si>
  <si>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</si>
  <si>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</si>
  <si>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</si>
  <si>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</si>
  <si>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</si>
  <si>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</si>
  <si>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</si>
  <si>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</si>
  <si>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</si>
  <si>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</si>
  <si>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</si>
  <si>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</si>
  <si>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</si>
  <si>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</si>
  <si>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</si>
  <si>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</si>
  <si>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</si>
  <si>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</si>
  <si>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</si>
  <si>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</si>
  <si>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</si>
  <si>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</si>
  <si>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</si>
  <si>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</si>
  <si>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</si>
  <si>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</si>
  <si>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</si>
  <si>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</si>
  <si>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</si>
  <si>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</si>
  <si>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</si>
  <si>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</si>
  <si>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</si>
  <si>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</si>
  <si>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</si>
  <si>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</si>
  <si>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</si>
  <si>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</si>
  <si>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</si>
  <si>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</si>
  <si>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</si>
  <si>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</si>
  <si>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</si>
  <si>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</si>
  <si>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</si>
  <si>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</si>
  <si>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</si>
  <si>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</si>
  <si>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</si>
  <si>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</si>
  <si>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</si>
  <si>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</si>
  <si>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</si>
  <si>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</si>
  <si>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</si>
  <si>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</si>
  <si>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</si>
  <si>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</si>
  <si>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</si>
  <si>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</si>
  <si>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</si>
  <si>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</si>
  <si>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</si>
  <si>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</si>
  <si>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</si>
  <si>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</si>
  <si>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</si>
  <si>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</si>
  <si>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</si>
  <si>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</si>
  <si>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</si>
  <si>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</si>
  <si>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</si>
  <si>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</si>
  <si>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</si>
  <si>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</si>
  <si>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</si>
  <si>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</si>
  <si>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</si>
  <si>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</si>
  <si>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</si>
  <si>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</si>
  <si>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</si>
  <si>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</si>
  <si>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</si>
  <si>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</si>
  <si>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</si>
  <si>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</si>
  <si>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</si>
  <si>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</si>
  <si>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</si>
  <si>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</si>
  <si>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</si>
  <si>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</si>
  <si>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</si>
  <si>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</si>
  <si>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</si>
  <si>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</si>
  <si>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</si>
  <si>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</si>
  <si>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</si>
  <si>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</si>
  <si>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</si>
  <si>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</si>
  <si>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</si>
  <si>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</si>
  <si>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</si>
  <si>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</si>
  <si>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</si>
  <si>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</si>
  <si>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</si>
  <si>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</si>
  <si>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</si>
  <si>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</si>
  <si>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</si>
  <si>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</si>
  <si>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</si>
  <si>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</si>
  <si>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</si>
  <si>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</si>
  <si>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</si>
  <si>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</si>
  <si>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</si>
  <si>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</si>
  <si>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</si>
  <si>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</si>
  <si>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</si>
  <si>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</si>
  <si>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</si>
  <si>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</si>
  <si>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</si>
  <si>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</si>
  <si>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</si>
  <si>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</si>
  <si>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</si>
  <si>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</si>
  <si>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</si>
  <si>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</si>
  <si>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</si>
  <si>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</si>
  <si>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</si>
  <si>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</si>
  <si>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</si>
  <si>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</si>
  <si>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</si>
  <si>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</si>
  <si>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</si>
  <si>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</si>
  <si>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</si>
  <si>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</si>
  <si>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</si>
  <si>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</si>
  <si>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</si>
  <si>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</si>
  <si>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</si>
  <si>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</si>
  <si>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</si>
  <si>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</si>
  <si>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</si>
  <si>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</si>
  <si>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</si>
  <si>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</si>
  <si>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</si>
  <si>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</si>
  <si>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</si>
  <si>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</si>
  <si>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</si>
  <si>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</si>
  <si>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</si>
  <si>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</si>
  <si>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</si>
  <si>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</si>
  <si>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</si>
  <si>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</si>
  <si>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</si>
  <si>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</si>
  <si>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</si>
  <si>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</si>
  <si>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</si>
  <si>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</si>
  <si>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</si>
  <si>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</si>
  <si>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</si>
  <si>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</si>
  <si>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</si>
  <si>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</si>
  <si>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</si>
  <si>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</si>
  <si>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</si>
  <si>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</si>
  <si>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</si>
  <si>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</si>
  <si>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</si>
  <si>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</si>
  <si>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</si>
  <si>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</si>
  <si>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</si>
  <si>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</si>
  <si>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</si>
  <si>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</si>
  <si>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</si>
  <si>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</si>
  <si>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</si>
  <si>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</si>
  <si>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</si>
  <si>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</si>
  <si>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</si>
  <si>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</si>
  <si>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</si>
  <si>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</si>
  <si>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</si>
  <si>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</si>
  <si>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</si>
  <si>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</si>
  <si>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</si>
  <si>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</si>
  <si>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</si>
  <si>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</si>
  <si>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</si>
  <si>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</si>
  <si>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</si>
  <si>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</si>
  <si>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</si>
  <si>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</si>
  <si>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</si>
  <si>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</si>
  <si>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</si>
  <si>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</si>
  <si>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</si>
  <si>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</si>
  <si>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</si>
  <si>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</si>
  <si>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</si>
  <si>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</si>
  <si>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</si>
  <si>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</si>
  <si>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</si>
  <si>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</si>
  <si>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</si>
  <si>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</si>
  <si>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</si>
  <si>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</si>
  <si>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</si>
  <si>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</si>
  <si>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</si>
  <si>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</si>
  <si>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</si>
  <si>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</si>
  <si>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</si>
  <si>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</si>
  <si>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</si>
  <si>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</si>
  <si>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</si>
  <si>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</si>
  <si>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</si>
  <si>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</si>
  <si>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</si>
  <si>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</si>
  <si>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</si>
  <si>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</si>
  <si>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</si>
  <si>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</si>
  <si>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</si>
  <si>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</si>
  <si>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</si>
  <si>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</si>
  <si>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</si>
  <si>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</si>
  <si>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</si>
  <si>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</si>
  <si>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</si>
  <si>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</si>
  <si>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</si>
  <si>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</si>
  <si>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</si>
  <si>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</si>
  <si>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</si>
  <si>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</si>
  <si>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</si>
  <si>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</si>
  <si>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</si>
  <si>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</si>
  <si>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</si>
  <si>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</si>
  <si>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</si>
  <si>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</si>
  <si>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</si>
  <si>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</si>
  <si>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</si>
  <si>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</si>
  <si>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</si>
  <si>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</si>
  <si>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</si>
  <si>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</si>
  <si>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</si>
  <si>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</si>
  <si>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</si>
  <si>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</si>
  <si>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</si>
  <si>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</si>
  <si>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</si>
  <si>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</si>
  <si>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</si>
  <si>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</si>
  <si>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</si>
  <si>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</si>
  <si>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</si>
  <si>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</si>
  <si>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</si>
  <si>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</si>
  <si>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</si>
  <si>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</si>
  <si>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</si>
  <si>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</si>
  <si>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</si>
  <si>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</si>
  <si>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</si>
  <si>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</si>
  <si>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</si>
  <si>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</si>
  <si>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</si>
  <si>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</si>
  <si>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</si>
  <si>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</si>
  <si>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</si>
  <si>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</si>
  <si>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</si>
  <si>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</si>
  <si>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</si>
  <si>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</si>
  <si>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</si>
  <si>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</si>
  <si>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</si>
  <si>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</si>
  <si>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</si>
  <si>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</si>
  <si>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</si>
  <si>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</si>
  <si>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</si>
  <si>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</si>
  <si>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</si>
  <si>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</si>
  <si>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</si>
  <si>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</si>
  <si>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</si>
  <si>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</si>
  <si>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</si>
  <si>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</si>
  <si>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</si>
  <si>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</si>
  <si>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</si>
  <si>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</si>
  <si>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</si>
  <si>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</si>
  <si>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</si>
  <si>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</si>
  <si>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</si>
  <si>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</si>
  <si>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</si>
  <si>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</si>
  <si>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</si>
  <si>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</si>
  <si>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</si>
  <si>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</si>
  <si>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</si>
  <si>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</si>
  <si>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</si>
  <si>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</si>
  <si>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</si>
  <si>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</si>
  <si>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</si>
  <si>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</si>
  <si>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</si>
  <si>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</si>
  <si>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</si>
  <si>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</si>
  <si>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</si>
  <si>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</si>
  <si>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</si>
  <si>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</si>
  <si>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</si>
  <si>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</si>
  <si>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</si>
  <si>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</si>
  <si>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</si>
  <si>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</si>
  <si>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</si>
  <si>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</si>
  <si>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</si>
  <si>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</si>
  <si>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</si>
  <si>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</si>
  <si>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</si>
  <si>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</si>
  <si>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</si>
  <si>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</si>
  <si>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</si>
  <si>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</si>
  <si>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</si>
  <si>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</si>
  <si>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</si>
  <si>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</si>
  <si>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</si>
  <si>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</si>
  <si>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</si>
  <si>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</si>
  <si>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</si>
  <si>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</si>
  <si>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</si>
  <si>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</si>
  <si>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</si>
  <si>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</si>
  <si>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</si>
  <si>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</si>
  <si>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</si>
  <si>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</si>
  <si>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</si>
  <si>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</si>
  <si>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</si>
  <si>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</si>
  <si>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</si>
  <si>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</si>
  <si>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</si>
  <si>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</si>
  <si>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</si>
  <si>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</si>
  <si>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</si>
  <si>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</si>
  <si>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</si>
  <si>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</si>
  <si>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</si>
  <si>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</si>
  <si>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</si>
  <si>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</si>
  <si>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</si>
  <si>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</si>
  <si>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</si>
  <si>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</si>
  <si>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</si>
  <si>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</si>
  <si>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</si>
  <si>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</si>
  <si>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</si>
  <si>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</si>
  <si>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</si>
  <si>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</si>
  <si>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</si>
  <si>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</si>
  <si>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</si>
  <si>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</si>
  <si>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</si>
  <si>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</si>
  <si>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</si>
  <si>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</si>
  <si>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</si>
  <si>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</si>
  <si>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</si>
  <si>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</si>
  <si>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</si>
  <si>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</si>
  <si>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</si>
  <si>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</si>
  <si>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</si>
  <si>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</si>
  <si>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</si>
  <si>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</si>
  <si>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</si>
  <si>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</si>
  <si>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</si>
  <si>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</si>
  <si>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</si>
  <si>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</si>
  <si>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</si>
  <si>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</si>
  <si>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</si>
  <si>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</si>
  <si>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</si>
  <si>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</si>
  <si>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</si>
  <si>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</si>
  <si>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</si>
  <si>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</si>
  <si>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</si>
  <si>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</si>
  <si>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</si>
  <si>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</si>
  <si>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</si>
  <si>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</si>
  <si>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</si>
  <si>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</si>
  <si>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</si>
  <si>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</si>
  <si>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</si>
  <si>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</si>
  <si>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</si>
  <si>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</si>
  <si>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</si>
  <si>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</si>
  <si>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</si>
  <si>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</si>
  <si>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</si>
  <si>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</si>
  <si>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</si>
  <si>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</si>
  <si>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</si>
  <si>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</si>
  <si>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</si>
  <si>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</si>
  <si>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</si>
  <si>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</si>
  <si>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</si>
  <si>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</si>
  <si>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</si>
  <si>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</si>
  <si>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</si>
  <si>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</si>
  <si>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</si>
  <si>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</si>
  <si>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</si>
  <si>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</si>
  <si>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</si>
  <si>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</si>
  <si>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</si>
  <si>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</si>
  <si>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</si>
  <si>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</si>
  <si>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</si>
  <si>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</si>
  <si>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</si>
  <si>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</si>
  <si>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</si>
  <si>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</si>
  <si>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</si>
  <si>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</si>
  <si>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</si>
  <si>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</si>
  <si>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</si>
  <si>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</si>
  <si>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</si>
  <si>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</si>
  <si>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</si>
  <si>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</si>
  <si>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</si>
  <si>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</si>
  <si>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</si>
  <si>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</si>
  <si>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</si>
  <si>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</si>
  <si>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</si>
  <si>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</si>
  <si>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</si>
  <si>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</si>
  <si>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</si>
  <si>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</si>
  <si>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</si>
  <si>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</si>
  <si>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</si>
  <si>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</si>
  <si>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</si>
  <si>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</si>
  <si>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</si>
  <si>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</si>
  <si>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</si>
  <si>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</si>
  <si>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</si>
  <si>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</si>
  <si>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</si>
  <si>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</si>
  <si>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</si>
  <si>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</si>
  <si>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</si>
  <si>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</si>
  <si>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</si>
  <si>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</si>
  <si>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</si>
  <si>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</si>
  <si>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</si>
  <si>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</si>
  <si>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</si>
  <si>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</si>
  <si>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</si>
  <si>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</si>
  <si>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</si>
  <si>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</si>
  <si>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</si>
  <si>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</si>
  <si>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</si>
  <si>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</si>
  <si>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</si>
  <si>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</si>
  <si>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</si>
  <si>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</si>
  <si>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</si>
  <si>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</si>
  <si>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</si>
  <si>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</si>
  <si>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</si>
  <si>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</si>
  <si>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</si>
  <si>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</si>
  <si>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</si>
  <si>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</si>
  <si>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</si>
  <si>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</si>
  <si>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</si>
  <si>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</si>
  <si>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</si>
  <si>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</si>
  <si>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</si>
  <si>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</si>
  <si>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</si>
  <si>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</si>
  <si>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</si>
  <si>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</si>
  <si>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</si>
  <si>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</si>
  <si>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</si>
  <si>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</si>
  <si>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</si>
  <si>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</si>
  <si>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</si>
  <si>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</si>
  <si>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</si>
  <si>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</si>
  <si>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</si>
  <si>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</si>
  <si>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</si>
  <si>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</si>
  <si>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</si>
  <si>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</si>
  <si>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</si>
  <si>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</si>
  <si>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</si>
  <si>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</si>
  <si>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</si>
  <si>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</si>
  <si>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</si>
  <si>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</si>
  <si>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</si>
  <si>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</si>
  <si>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</si>
  <si>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</si>
  <si>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</si>
  <si>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</si>
  <si>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</si>
  <si>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</si>
  <si>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</si>
  <si>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</si>
  <si>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</si>
  <si>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</si>
  <si>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</si>
  <si>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</si>
  <si>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</si>
  <si>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</si>
  <si>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</si>
  <si>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</si>
  <si>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</si>
  <si>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</si>
  <si>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</si>
  <si>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</si>
  <si>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</si>
  <si>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</si>
  <si>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</si>
  <si>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</si>
  <si>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</si>
  <si>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</si>
  <si>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</si>
  <si>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</si>
  <si>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</si>
  <si>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</si>
  <si>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</si>
  <si>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</si>
  <si>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</si>
  <si>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</si>
  <si>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</si>
  <si>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</si>
  <si>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</si>
  <si>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</si>
  <si>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</si>
  <si>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</si>
  <si>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</si>
  <si>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</si>
  <si>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</si>
  <si>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</si>
  <si>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</si>
  <si>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</si>
  <si>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</si>
  <si>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</si>
  <si>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</si>
  <si>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</si>
  <si>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</si>
  <si>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</si>
  <si>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</si>
  <si>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</si>
  <si>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</si>
  <si>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</si>
  <si>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</si>
  <si>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</si>
  <si>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</si>
  <si>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</si>
  <si>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</si>
  <si>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</si>
  <si>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</si>
  <si>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</si>
  <si>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</si>
  <si>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</si>
  <si>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</si>
  <si>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</si>
  <si>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</si>
  <si>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</si>
  <si>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</si>
  <si>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</si>
  <si>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</si>
  <si>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</si>
  <si>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</si>
  <si>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</si>
  <si>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</si>
  <si>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</si>
  <si>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</si>
  <si>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</si>
  <si>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</si>
  <si>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</si>
  <si>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</si>
  <si>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</si>
  <si>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</si>
  <si>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</si>
  <si>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</si>
  <si>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</si>
  <si>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</si>
  <si>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</si>
  <si>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</si>
  <si>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</si>
  <si>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</si>
  <si>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</si>
  <si>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</si>
  <si>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</si>
  <si>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</si>
  <si>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</si>
  <si>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</si>
  <si>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</si>
  <si>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</si>
  <si>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</si>
  <si>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</si>
  <si>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</si>
  <si>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</si>
  <si>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</si>
  <si>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</si>
  <si>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</si>
  <si>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</si>
  <si>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</si>
  <si>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</si>
  <si>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</si>
  <si>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</si>
  <si>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</si>
  <si>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</si>
  <si>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</si>
  <si>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</si>
  <si>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</si>
  <si>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</si>
  <si>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</si>
  <si>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</si>
  <si>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</si>
  <si>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</si>
  <si>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</si>
  <si>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</si>
  <si>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</si>
  <si>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</si>
  <si>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</si>
  <si>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</si>
  <si>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</si>
  <si>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</si>
  <si>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</si>
  <si>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</si>
  <si>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</si>
  <si>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</si>
  <si>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</si>
  <si>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</si>
  <si>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</si>
  <si>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</si>
  <si>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</si>
  <si>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</si>
  <si>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</si>
  <si>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</si>
  <si>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</si>
  <si>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</si>
  <si>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</si>
  <si>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</si>
  <si>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</si>
  <si>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</si>
  <si>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</si>
  <si>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</si>
  <si>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</si>
  <si>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</si>
  <si>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</si>
  <si>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</si>
  <si>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</si>
  <si>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</si>
  <si>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</si>
  <si>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</si>
  <si>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</si>
  <si>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</si>
  <si>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</si>
  <si>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</si>
  <si>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</si>
  <si>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</si>
  <si>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</si>
  <si>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</si>
  <si>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</si>
  <si>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</si>
  <si>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</si>
  <si>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</si>
  <si>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</si>
  <si>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</si>
  <si>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</si>
  <si>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</si>
  <si>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</si>
  <si>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</si>
  <si>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</si>
  <si>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</si>
  <si>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</si>
  <si>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</si>
  <si>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</si>
  <si>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</si>
  <si>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</si>
  <si>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</si>
  <si>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</si>
  <si>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</si>
  <si>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</si>
  <si>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</si>
  <si>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</si>
  <si>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</si>
  <si>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</si>
  <si>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</si>
  <si>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</si>
  <si>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</si>
  <si>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</si>
  <si>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</si>
  <si>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</si>
  <si>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</si>
  <si>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</si>
  <si>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</si>
  <si>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</si>
  <si>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</si>
  <si>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</si>
  <si>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</si>
  <si>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</si>
  <si>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</si>
  <si>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</si>
  <si>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</si>
  <si>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</si>
  <si>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</si>
  <si>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</si>
  <si>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</si>
  <si>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</si>
  <si>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</si>
  <si>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</si>
  <si>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</si>
  <si>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</si>
  <si>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</si>
  <si>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</si>
  <si>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</si>
  <si>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</si>
  <si>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</si>
  <si>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</si>
  <si>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</si>
  <si>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</si>
  <si>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</si>
  <si>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</si>
  <si>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</si>
  <si>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</si>
  <si>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</si>
  <si>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</si>
  <si>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</si>
  <si>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</si>
  <si>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</si>
  <si>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</si>
  <si>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</si>
  <si>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</si>
  <si>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</si>
  <si>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</si>
  <si>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</si>
  <si>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</si>
  <si>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</si>
  <si>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</si>
  <si>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</si>
  <si>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</si>
  <si>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</si>
  <si>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</si>
  <si>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</si>
  <si>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</si>
  <si>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</si>
  <si>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</si>
  <si>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</si>
  <si>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</si>
  <si>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</si>
  <si>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</si>
  <si>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</si>
  <si>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</si>
  <si>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</si>
  <si>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</si>
  <si>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</si>
  <si>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</si>
  <si>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</si>
  <si>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</si>
  <si>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</si>
  <si>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</si>
  <si>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</si>
  <si>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</si>
  <si>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</si>
  <si>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</si>
  <si>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</si>
  <si>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</si>
  <si>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</si>
  <si>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</si>
  <si>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</si>
  <si>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</si>
  <si>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</si>
  <si>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</si>
  <si>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</si>
  <si>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</si>
  <si>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</si>
  <si>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</si>
  <si>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</si>
  <si>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</si>
  <si>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</si>
  <si>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</si>
  <si>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</si>
  <si>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</si>
  <si>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</si>
  <si>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</si>
  <si>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</si>
  <si>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</si>
  <si>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</si>
  <si>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</si>
  <si>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</si>
  <si>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</si>
  <si>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</si>
  <si>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</si>
  <si>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</si>
  <si>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</si>
  <si>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</si>
  <si>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</si>
  <si>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</si>
  <si>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</si>
  <si>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</si>
  <si>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</si>
  <si>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</si>
  <si>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</si>
  <si>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</si>
  <si>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</si>
  <si>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</si>
  <si>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</si>
  <si>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</si>
  <si>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</si>
  <si>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</si>
  <si>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</si>
  <si>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</si>
  <si>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</si>
  <si>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</si>
  <si>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</si>
  <si>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</si>
  <si>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</si>
  <si>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</si>
  <si>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</si>
  <si>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</si>
  <si>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</si>
  <si>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</si>
  <si>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</si>
  <si>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</si>
  <si>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</si>
  <si>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</si>
  <si>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</si>
  <si>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</si>
  <si>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</si>
  <si>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</si>
  <si>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</si>
  <si>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</si>
  <si>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</si>
  <si>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</si>
  <si>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</si>
  <si>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</si>
  <si>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</si>
  <si>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</si>
  <si>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</si>
  <si>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</si>
  <si>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</si>
  <si>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</si>
  <si>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</si>
  <si>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</si>
  <si>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</si>
  <si>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</si>
  <si>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</si>
  <si>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</si>
  <si>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</si>
  <si>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</si>
  <si>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</si>
  <si>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</si>
  <si>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</si>
  <si>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</si>
  <si>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</si>
  <si>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</si>
  <si>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</si>
  <si>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</si>
  <si>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</si>
  <si>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</si>
  <si>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</si>
  <si>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</si>
  <si>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</si>
  <si>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</si>
  <si>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</si>
  <si>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</si>
  <si>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</si>
  <si>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</si>
  <si>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</si>
  <si>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</si>
  <si>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</si>
  <si>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</si>
  <si>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</si>
  <si>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</si>
  <si>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</si>
  <si>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</si>
  <si>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</si>
  <si>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</si>
  <si>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</si>
  <si>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</si>
  <si>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</si>
  <si>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</si>
  <si>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</si>
  <si>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</si>
  <si>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</si>
  <si>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</si>
  <si>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</si>
  <si>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</si>
  <si>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</si>
  <si>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</si>
  <si>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</si>
  <si>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</si>
  <si>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</si>
  <si>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</si>
  <si>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</si>
  <si>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</si>
  <si>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</si>
  <si>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</si>
  <si>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</si>
  <si>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</si>
  <si>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</si>
  <si>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</si>
  <si>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</si>
  <si>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</si>
  <si>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</si>
  <si>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</si>
  <si>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</si>
  <si>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</si>
  <si>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</si>
  <si>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</si>
  <si>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</si>
  <si>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</si>
  <si>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</si>
  <si>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</si>
  <si>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</si>
  <si>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</si>
  <si>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</si>
  <si>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</si>
  <si>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</si>
  <si>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</si>
  <si>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</si>
  <si>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</si>
  <si>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</si>
  <si>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</si>
  <si>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</si>
  <si>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</si>
  <si>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</si>
  <si>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</si>
  <si>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</si>
  <si>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</si>
  <si>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</si>
  <si>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</si>
  <si>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</si>
  <si>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</si>
  <si>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</si>
  <si>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</si>
  <si>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</si>
  <si>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</si>
  <si>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</si>
  <si>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</si>
  <si>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</si>
  <si>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</si>
  <si>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</si>
  <si>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</si>
  <si>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</si>
  <si>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</si>
  <si>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</si>
  <si>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</si>
  <si>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</si>
  <si>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</si>
  <si>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</si>
  <si>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</si>
  <si>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</si>
  <si>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</si>
  <si>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</si>
  <si>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</si>
  <si>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</si>
  <si>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</si>
  <si>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</si>
  <si>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</si>
  <si>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</si>
  <si>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</si>
  <si>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</si>
  <si>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</si>
  <si>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</si>
  <si>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</si>
  <si>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</si>
  <si>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</si>
  <si>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</si>
  <si>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</si>
  <si>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</si>
  <si>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</si>
  <si>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</si>
  <si>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</si>
  <si>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</si>
  <si>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</si>
  <si>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</si>
  <si>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</si>
  <si>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</si>
  <si>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</si>
  <si>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</si>
  <si>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</si>
  <si>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</si>
  <si>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</si>
  <si>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</si>
  <si>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</si>
  <si>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</si>
  <si>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</si>
  <si>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</si>
  <si>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</si>
  <si>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</si>
  <si>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</si>
  <si>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</si>
  <si>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</si>
  <si>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</si>
  <si>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</si>
  <si>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</si>
  <si>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</si>
  <si>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</si>
  <si>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</si>
  <si>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</si>
  <si>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</si>
  <si>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</si>
  <si>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</si>
  <si>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</si>
  <si>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</si>
  <si>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</si>
  <si>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</si>
  <si>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</si>
  <si>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</si>
  <si>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</si>
  <si>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</si>
  <si>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</si>
  <si>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</si>
  <si>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</si>
  <si>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</si>
  <si>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</si>
  <si>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</si>
  <si>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</si>
  <si>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</si>
  <si>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</si>
  <si>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</si>
  <si>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</si>
  <si>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</si>
  <si>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</si>
  <si>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</si>
  <si>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</si>
  <si>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</si>
  <si>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</si>
  <si>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</si>
  <si>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</si>
  <si>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</si>
  <si>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</si>
  <si>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</si>
  <si>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</si>
  <si>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</si>
  <si>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</si>
  <si>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</si>
  <si>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</si>
  <si>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</si>
  <si>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</si>
  <si>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</si>
  <si>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</si>
  <si>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</si>
  <si>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</si>
  <si>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</si>
  <si>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</si>
  <si>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</si>
  <si>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</si>
  <si>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</si>
  <si>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</si>
  <si>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</si>
  <si>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</si>
  <si>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</si>
  <si>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</si>
  <si>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</si>
  <si>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</si>
  <si>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</si>
  <si>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</si>
  <si>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</si>
  <si>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</si>
  <si>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</si>
  <si>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</si>
  <si>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</si>
  <si>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</si>
  <si>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</si>
  <si>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</si>
  <si>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</si>
  <si>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</si>
  <si>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</si>
  <si>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</si>
  <si>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</si>
  <si>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</si>
  <si>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</si>
  <si>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</si>
  <si>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</si>
  <si>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</si>
  <si>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</si>
  <si>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</si>
  <si>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</si>
  <si>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</si>
  <si>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</si>
  <si>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</si>
  <si>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</si>
  <si>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</si>
  <si>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</si>
  <si>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</si>
  <si>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</si>
  <si>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</si>
  <si>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</si>
  <si>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</si>
  <si>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</si>
  <si>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</si>
  <si>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</si>
  <si>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</si>
  <si>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</si>
  <si>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</si>
  <si>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</si>
  <si>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</si>
  <si>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</si>
  <si>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</si>
  <si>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</si>
  <si>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</si>
  <si>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</si>
  <si>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</si>
  <si>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</si>
  <si>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</si>
  <si>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</si>
  <si>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</si>
  <si>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</si>
  <si>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</si>
  <si>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</si>
  <si>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</si>
  <si>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</si>
  <si>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</si>
  <si>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</si>
  <si>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</si>
  <si>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</si>
  <si>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</si>
  <si>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</si>
  <si>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</si>
  <si>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</si>
  <si>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</si>
  <si>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</si>
  <si>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</si>
  <si>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</si>
  <si>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</si>
  <si>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</si>
  <si>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</si>
  <si>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</si>
  <si>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</si>
  <si>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</si>
  <si>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</si>
  <si>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</si>
  <si>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</si>
  <si>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</si>
  <si>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</si>
  <si>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</si>
  <si>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</si>
  <si>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</si>
  <si>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</si>
  <si>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</si>
  <si>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</si>
  <si>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</si>
  <si>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</si>
  <si>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</si>
  <si>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</si>
  <si>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</si>
  <si>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</si>
  <si>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</si>
  <si>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</si>
  <si>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</si>
  <si>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</si>
  <si>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</si>
  <si>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</si>
  <si>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</si>
  <si>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</si>
  <si>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</si>
  <si>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</si>
  <si>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</si>
  <si>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</si>
  <si>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</si>
  <si>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</si>
  <si>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</si>
  <si>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</si>
  <si>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</si>
  <si>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</si>
  <si>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</si>
  <si>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</si>
  <si>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</si>
  <si>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</si>
  <si>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</si>
  <si>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</si>
  <si>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</si>
  <si>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</si>
  <si>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</si>
  <si>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</si>
  <si>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</si>
  <si>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</si>
  <si>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</si>
  <si>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</si>
  <si>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</si>
  <si>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</si>
  <si>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</si>
  <si>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</si>
  <si>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</si>
  <si>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</si>
  <si>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</si>
  <si>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</si>
  <si>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</si>
  <si>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</si>
  <si>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</si>
  <si>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</si>
  <si>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</si>
  <si>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</si>
  <si>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</si>
  <si>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</si>
  <si>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</si>
  <si>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</si>
  <si>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</si>
  <si>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</si>
  <si>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</si>
  <si>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</si>
  <si>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</si>
  <si>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</si>
  <si>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</si>
  <si>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</si>
  <si>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</si>
  <si>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</si>
  <si>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</si>
  <si>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</si>
  <si>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</si>
  <si>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</si>
  <si>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</si>
  <si>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</si>
  <si>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</si>
  <si>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</si>
  <si>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</si>
  <si>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</si>
  <si>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</si>
  <si>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</si>
  <si>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</si>
  <si>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</si>
  <si>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</si>
  <si>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</si>
  <si>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</si>
  <si>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</si>
  <si>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</si>
  <si>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</si>
  <si>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</si>
  <si>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</si>
  <si>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</si>
  <si>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</si>
  <si>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</si>
  <si>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</si>
  <si>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</si>
  <si>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</si>
  <si>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</si>
  <si>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</si>
  <si>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</si>
  <si>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</si>
  <si>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</si>
  <si>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</si>
  <si>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</si>
  <si>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</si>
  <si>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</si>
  <si>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</si>
  <si>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</si>
  <si>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</si>
  <si>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</si>
  <si>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</si>
  <si>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</si>
  <si>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</si>
  <si>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</si>
  <si>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</si>
  <si>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</si>
  <si>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</si>
  <si>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</si>
  <si>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</si>
  <si>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</si>
  <si>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</si>
  <si>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</si>
  <si>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</si>
  <si>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</si>
  <si>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</si>
  <si>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</si>
  <si>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</si>
  <si>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</si>
  <si>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</si>
  <si>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</si>
  <si>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</si>
  <si>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</si>
  <si>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</si>
  <si>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</si>
  <si>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</si>
  <si>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</si>
  <si>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</si>
  <si>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</si>
  <si>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</si>
  <si>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</si>
  <si>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</si>
  <si>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</si>
  <si>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</si>
  <si>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</si>
  <si>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</si>
  <si>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</si>
  <si>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</si>
  <si>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</si>
  <si>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</si>
  <si>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</si>
  <si>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</si>
  <si>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</si>
  <si>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</si>
  <si>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</si>
  <si>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</si>
  <si>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</si>
  <si>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</si>
  <si>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</si>
  <si>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</si>
  <si>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</si>
  <si>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</si>
  <si>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</si>
  <si>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</si>
  <si>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</si>
  <si>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</si>
  <si>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</si>
  <si>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</si>
  <si>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</si>
  <si>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</si>
  <si>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</si>
  <si>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</si>
  <si>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</si>
  <si>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</si>
  <si>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</si>
  <si>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</si>
  <si>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</si>
  <si>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</si>
  <si>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</si>
  <si>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</si>
  <si>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</si>
  <si>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</si>
  <si>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</si>
  <si>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</si>
  <si>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</si>
  <si>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</si>
  <si>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</si>
  <si>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</si>
  <si>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</si>
  <si>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</si>
  <si>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</si>
  <si>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</si>
  <si>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</si>
  <si>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</si>
  <si>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</si>
  <si>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</si>
  <si>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</si>
  <si>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</si>
  <si>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</si>
  <si>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</si>
  <si>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</si>
  <si>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</si>
  <si>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</si>
  <si>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</si>
  <si>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</si>
  <si>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</si>
  <si>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</si>
  <si>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</si>
  <si>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</si>
  <si>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</si>
  <si>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</si>
  <si>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</si>
  <si>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</si>
  <si>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</si>
  <si>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</si>
  <si>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</si>
  <si>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</si>
  <si>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</si>
  <si>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</si>
  <si>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</si>
  <si>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</si>
  <si>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</si>
  <si>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</si>
  <si>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</si>
  <si>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</si>
  <si>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</si>
  <si>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</si>
  <si>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</si>
  <si>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</si>
  <si>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</si>
  <si>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</si>
  <si>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</si>
  <si>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</si>
  <si>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</si>
  <si>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</si>
  <si>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</si>
  <si>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</si>
  <si>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</si>
  <si>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</si>
  <si>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</si>
  <si>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</si>
  <si>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</si>
  <si>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</si>
  <si>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</si>
  <si>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</si>
  <si>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</si>
  <si>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</si>
  <si>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</si>
  <si>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</si>
  <si>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</si>
  <si>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</si>
  <si>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</si>
  <si>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</si>
  <si>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</si>
  <si>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</si>
  <si>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</si>
  <si>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</si>
  <si>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</si>
  <si>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</si>
  <si>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</si>
  <si>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</si>
  <si>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</si>
  <si>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</si>
  <si>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</si>
  <si>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</si>
  <si>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</si>
  <si>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</si>
  <si>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</si>
  <si>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</si>
  <si>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</si>
  <si>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</si>
  <si>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</si>
  <si>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</si>
  <si>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</si>
  <si>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</si>
  <si>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</si>
  <si>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</si>
  <si>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</si>
  <si>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</si>
  <si>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</si>
  <si>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</si>
  <si>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</si>
  <si>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</si>
  <si>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</si>
  <si>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</si>
  <si>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</si>
  <si>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</si>
  <si>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</si>
  <si>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</si>
  <si>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</si>
  <si>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</si>
  <si>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</si>
  <si>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</si>
  <si>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</si>
  <si>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</si>
  <si>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</si>
  <si>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</si>
  <si>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</si>
  <si>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</si>
  <si>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</si>
  <si>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</si>
  <si>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</si>
  <si>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</si>
  <si>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</si>
  <si>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</si>
  <si>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</si>
  <si>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</si>
  <si>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</si>
  <si>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</si>
  <si>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</si>
  <si>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</si>
  <si>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</si>
  <si>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</si>
  <si>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</si>
  <si>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</si>
  <si>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</si>
  <si>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</si>
  <si>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</si>
  <si>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</si>
  <si>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</si>
  <si>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</si>
  <si>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</si>
  <si>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</si>
  <si>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</si>
  <si>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</si>
  <si>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</si>
  <si>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</si>
  <si>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</si>
  <si>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</si>
  <si>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</si>
  <si>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</si>
  <si>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</si>
  <si>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</si>
  <si>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</si>
  <si>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</si>
  <si>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</si>
  <si>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</si>
  <si>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</si>
  <si>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</si>
  <si>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</si>
  <si>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</si>
  <si>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</si>
  <si>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</si>
  <si>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</si>
  <si>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</si>
  <si>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</si>
  <si>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</si>
  <si>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</si>
  <si>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</si>
  <si>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</si>
  <si>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</si>
  <si>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</si>
  <si>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</si>
  <si>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</si>
  <si>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</si>
  <si>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</si>
  <si>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</si>
  <si>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</si>
  <si>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</si>
  <si>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</si>
  <si>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</si>
  <si>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</si>
  <si>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</si>
  <si>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</si>
  <si>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</si>
  <si>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</si>
  <si>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</si>
  <si>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</si>
  <si>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</si>
  <si>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</si>
  <si>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</si>
  <si>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</si>
  <si>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</si>
  <si>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</si>
  <si>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</si>
  <si>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</si>
  <si>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</si>
  <si>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</si>
  <si>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</si>
  <si>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</si>
  <si>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</si>
  <si>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</si>
  <si>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</si>
  <si>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</si>
  <si>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</si>
  <si>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</si>
  <si>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</si>
  <si>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</si>
  <si>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</si>
  <si>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</si>
  <si>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</si>
  <si>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</si>
  <si>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</si>
  <si>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</si>
  <si>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</si>
  <si>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</si>
  <si>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</si>
  <si>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</si>
  <si>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</si>
  <si>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</si>
  <si>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</si>
  <si>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</si>
  <si>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</si>
  <si>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</si>
  <si>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</si>
  <si>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</si>
  <si>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</si>
  <si>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</si>
  <si>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</si>
  <si>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</si>
  <si>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</si>
  <si>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</si>
  <si>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</si>
  <si>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</si>
  <si>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</si>
  <si>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</si>
  <si>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</si>
  <si>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</si>
  <si>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</si>
  <si>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</si>
  <si>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</si>
  <si>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</si>
  <si>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</si>
  <si>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</si>
  <si>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</si>
  <si>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</si>
  <si>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</si>
  <si>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</si>
  <si>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</si>
  <si>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</si>
  <si>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</si>
  <si>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</si>
  <si>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</si>
  <si>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</si>
  <si>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</si>
  <si>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</si>
  <si>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</si>
  <si>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</si>
  <si>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</si>
  <si>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</si>
  <si>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</si>
  <si>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</si>
  <si>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</si>
  <si>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</si>
  <si>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</si>
  <si>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</si>
  <si>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</si>
  <si>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</si>
  <si>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</si>
  <si>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</si>
  <si>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</si>
  <si>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</si>
  <si>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</si>
  <si>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</si>
  <si>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</si>
  <si>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</si>
  <si>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</si>
  <si>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</si>
  <si>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</si>
  <si>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</si>
  <si>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</si>
  <si>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</si>
  <si>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</si>
  <si>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</si>
  <si>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</si>
  <si>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</si>
  <si>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</si>
  <si>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</si>
  <si>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</si>
  <si>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</si>
  <si>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</si>
  <si>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</si>
  <si>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</si>
  <si>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</si>
  <si>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</si>
  <si>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</si>
  <si>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</si>
  <si>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</si>
  <si>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</si>
  <si>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</si>
  <si>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</si>
  <si>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</si>
  <si>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</si>
  <si>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</si>
  <si>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</si>
  <si>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</si>
  <si>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</si>
  <si>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</si>
  <si>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</si>
  <si>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</si>
  <si>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</si>
  <si>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</si>
  <si>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</si>
  <si>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</si>
  <si>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</si>
  <si>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</si>
  <si>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</si>
  <si>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</si>
  <si>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</si>
  <si>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</si>
  <si>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</si>
  <si>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</si>
  <si>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</si>
  <si>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</si>
  <si>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</si>
  <si>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</si>
  <si>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</si>
  <si>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</si>
  <si>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</si>
  <si>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</si>
  <si>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</si>
  <si>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</si>
  <si>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</si>
  <si>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</si>
  <si>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</si>
  <si>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</si>
  <si>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</si>
  <si>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</si>
  <si>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</si>
  <si>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</si>
  <si>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</si>
  <si>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</si>
  <si>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</si>
  <si>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</si>
  <si>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</si>
  <si>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</si>
  <si>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</si>
  <si>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</si>
  <si>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</si>
  <si>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</si>
  <si>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</si>
  <si>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</si>
  <si>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</si>
  <si>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</si>
  <si>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</si>
  <si>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</si>
  <si>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</si>
  <si>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</si>
  <si>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</si>
  <si>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</si>
  <si>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</si>
  <si>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</si>
  <si>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</si>
  <si>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</si>
  <si>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</si>
  <si>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</si>
  <si>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</si>
  <si>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</si>
  <si>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</si>
  <si>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</si>
  <si>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</si>
  <si>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</si>
  <si>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</si>
  <si>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</si>
  <si>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</si>
  <si>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</si>
  <si>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</si>
  <si>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</si>
  <si>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</si>
  <si>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</si>
  <si>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</si>
  <si>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</si>
  <si>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</si>
  <si>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</si>
  <si>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</si>
  <si>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</si>
  <si>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</si>
  <si>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</si>
  <si>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</si>
  <si>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</si>
  <si>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</si>
  <si>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</si>
  <si>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</si>
  <si>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</si>
  <si>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</si>
  <si>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</si>
  <si>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</si>
  <si>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</si>
  <si>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</si>
  <si>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</si>
  <si>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</si>
  <si>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</si>
  <si>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</si>
  <si>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</si>
  <si>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</si>
  <si>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</si>
  <si>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</si>
  <si>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</si>
  <si>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</si>
  <si>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</si>
  <si>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</si>
  <si>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</si>
  <si>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</si>
  <si>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</si>
  <si>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</si>
  <si>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</si>
  <si>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</si>
  <si>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</si>
  <si>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</si>
  <si>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</si>
  <si>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</si>
  <si>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</si>
  <si>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</si>
  <si>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</si>
  <si>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</si>
  <si>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</si>
  <si>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</si>
  <si>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</si>
  <si>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</si>
  <si>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</si>
  <si>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</si>
  <si>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</si>
  <si>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</si>
  <si>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</si>
  <si>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</si>
  <si>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</si>
  <si>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</si>
  <si>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</si>
  <si>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</si>
  <si>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</si>
  <si>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</si>
  <si>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</si>
  <si>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</si>
  <si>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</si>
  <si>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</si>
  <si>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</si>
  <si>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</si>
  <si>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</si>
  <si>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</si>
  <si>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</si>
  <si>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</si>
  <si>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</si>
  <si>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</si>
  <si>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</si>
  <si>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</si>
  <si>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</si>
  <si>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</si>
  <si>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</si>
  <si>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</si>
  <si>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</si>
  <si>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</si>
  <si>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</si>
  <si>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</si>
  <si>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</si>
  <si>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</si>
  <si>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</si>
  <si>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</si>
  <si>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</si>
  <si>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</si>
  <si>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</si>
  <si>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</si>
  <si>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</si>
  <si>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</si>
  <si>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</si>
  <si>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</si>
  <si>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</si>
  <si>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</si>
  <si>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</si>
  <si>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</si>
  <si>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</si>
  <si>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</si>
  <si>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</si>
  <si>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</si>
  <si>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</si>
  <si>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</si>
  <si>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</si>
  <si>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</si>
  <si>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</si>
  <si>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</si>
  <si>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</si>
  <si>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</si>
  <si>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</si>
  <si>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</si>
  <si>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</si>
  <si>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</si>
  <si>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</si>
  <si>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</si>
  <si>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</si>
  <si>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</si>
  <si>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</si>
  <si>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</si>
  <si>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</si>
  <si>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</si>
  <si>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</si>
  <si>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</si>
  <si>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</si>
  <si>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</si>
  <si>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</si>
  <si>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</si>
  <si>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</si>
  <si>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</si>
  <si>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</si>
  <si>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</si>
  <si>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</si>
  <si>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</si>
  <si>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</si>
  <si>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</si>
  <si>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</si>
  <si>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</si>
  <si>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</si>
  <si>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</si>
  <si>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</si>
  <si>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</si>
  <si>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</si>
  <si>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</si>
  <si>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</si>
  <si>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</si>
  <si>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</si>
  <si>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</si>
  <si>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</si>
  <si>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</si>
  <si>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</si>
  <si>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</si>
  <si>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</si>
  <si>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</si>
  <si>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</si>
  <si>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</si>
  <si>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</si>
  <si>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</si>
  <si>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</si>
  <si>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</si>
  <si>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</si>
  <si>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</si>
  <si>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</si>
  <si>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</si>
  <si>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</si>
  <si>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</si>
  <si>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</si>
  <si>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</si>
  <si>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</si>
  <si>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</si>
  <si>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</si>
  <si>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</si>
  <si>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</si>
  <si>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</si>
  <si>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</si>
  <si>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</si>
  <si>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</si>
  <si>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</si>
  <si>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</si>
  <si>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</si>
  <si>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</si>
  <si>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</si>
  <si>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</si>
  <si>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</si>
  <si>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</si>
  <si>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</si>
  <si>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</si>
  <si>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</si>
  <si>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</si>
  <si>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</si>
  <si>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</si>
  <si>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</si>
  <si>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</si>
  <si>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</si>
  <si>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</si>
  <si>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</si>
  <si>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</si>
  <si>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</si>
  <si>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</si>
  <si>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</si>
  <si>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</si>
  <si>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</si>
  <si>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</si>
  <si>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</si>
  <si>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</si>
  <si>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</si>
  <si>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</si>
  <si>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</si>
  <si>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</si>
  <si>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</si>
  <si>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</si>
  <si>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</si>
  <si>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</si>
  <si>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</si>
  <si>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</si>
  <si>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</si>
  <si>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</si>
  <si>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</si>
  <si>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</si>
  <si>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</si>
  <si>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</si>
  <si>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</si>
  <si>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</si>
  <si>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</si>
  <si>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</si>
  <si>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</si>
  <si>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</si>
  <si>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</si>
  <si>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</si>
  <si>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</si>
  <si>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</si>
  <si>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</si>
  <si>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</si>
  <si>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</si>
  <si>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</si>
  <si>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</si>
  <si>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</si>
  <si>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</si>
  <si>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</si>
  <si>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</si>
  <si>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</si>
  <si>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</si>
  <si>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</si>
  <si>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</si>
  <si>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</si>
  <si>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</si>
  <si>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</si>
  <si>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</si>
  <si>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</si>
  <si>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</si>
  <si>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</si>
  <si>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</si>
  <si>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</si>
  <si>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</si>
  <si>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</si>
  <si>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</si>
  <si>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</si>
  <si>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</si>
  <si>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</si>
  <si>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</si>
  <si>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</si>
  <si>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</si>
  <si>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</si>
  <si>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</si>
  <si>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</si>
  <si>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</si>
  <si>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</si>
  <si>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</si>
  <si>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</si>
  <si>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</si>
  <si>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</si>
  <si>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</si>
  <si>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</si>
  <si>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</si>
  <si>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</si>
  <si>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</si>
  <si>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</si>
  <si>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</si>
  <si>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</si>
  <si>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</si>
  <si>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</si>
  <si>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</si>
  <si>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</si>
  <si>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</si>
  <si>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</si>
  <si>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</si>
  <si>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</si>
  <si>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</si>
  <si>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</si>
  <si>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</si>
  <si>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</si>
  <si>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</si>
  <si>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</si>
  <si>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</si>
  <si>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</si>
  <si>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</si>
  <si>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</si>
  <si>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</si>
  <si>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</si>
  <si>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</si>
  <si>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</si>
  <si>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</si>
  <si>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</si>
  <si>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</si>
  <si>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</si>
  <si>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</si>
  <si>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</si>
  <si>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</si>
  <si>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</si>
  <si>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</si>
  <si>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</si>
  <si>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</si>
  <si>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</si>
  <si>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</si>
  <si>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</si>
  <si>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</si>
  <si>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</si>
  <si>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</si>
  <si>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</si>
  <si>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</si>
  <si>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</si>
  <si>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</si>
  <si>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</si>
  <si>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</si>
  <si>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</si>
  <si>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</si>
  <si>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</si>
  <si>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</si>
  <si>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</si>
  <si>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</si>
  <si>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</si>
  <si>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</si>
  <si>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</si>
  <si>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</si>
  <si>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</si>
  <si>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</si>
  <si>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</si>
  <si>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</si>
  <si>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</si>
  <si>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</si>
  <si>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</si>
  <si>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</si>
  <si>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</si>
  <si>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</si>
  <si>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</si>
  <si>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</si>
  <si>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</si>
  <si>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</si>
  <si>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</si>
  <si>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</si>
  <si>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</si>
  <si>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</si>
  <si>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</si>
  <si>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</si>
  <si>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</si>
  <si>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</si>
  <si>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</si>
  <si>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</si>
  <si>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</si>
  <si>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</si>
  <si>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</si>
  <si>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</si>
  <si>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</si>
  <si>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</si>
  <si>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</si>
  <si>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</si>
  <si>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</si>
  <si>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</si>
  <si>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</si>
  <si>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</si>
  <si>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</si>
  <si>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</si>
  <si>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</si>
  <si>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</si>
  <si>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</si>
  <si>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</si>
  <si>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</si>
  <si>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</si>
  <si>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</si>
  <si>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</si>
  <si>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</si>
  <si>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</si>
  <si>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</si>
  <si>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</si>
  <si>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</si>
  <si>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</si>
  <si>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</si>
  <si>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</si>
  <si>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</si>
  <si>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</si>
  <si>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</si>
  <si>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</si>
  <si>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</si>
  <si>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</si>
  <si>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</si>
  <si>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</si>
  <si>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</si>
  <si>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</si>
  <si>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</si>
  <si>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</si>
  <si>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</si>
  <si>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</si>
  <si>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</si>
  <si>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</si>
  <si>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</si>
  <si>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</si>
  <si>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</si>
  <si>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</si>
  <si>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</si>
  <si>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</si>
  <si>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</si>
  <si>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</si>
  <si>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</si>
  <si>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</si>
  <si>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</si>
  <si>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</si>
  <si>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</si>
  <si>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</si>
  <si>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</si>
  <si>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</si>
  <si>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</si>
  <si>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</si>
  <si>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</si>
  <si>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</si>
  <si>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</si>
  <si>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</si>
  <si>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</si>
  <si>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</si>
  <si>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</si>
  <si>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</si>
  <si>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</si>
  <si>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</si>
  <si>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</si>
  <si>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</si>
  <si>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</si>
  <si>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</si>
  <si>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</si>
  <si>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</si>
  <si>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</si>
  <si>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</si>
  <si>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</si>
  <si>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</si>
  <si>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</si>
  <si>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</si>
  <si>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</si>
  <si>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</si>
  <si>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</si>
  <si>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</si>
  <si>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</si>
  <si>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</si>
  <si>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</si>
  <si>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</si>
  <si>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</si>
  <si>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</si>
  <si>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</si>
  <si>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</si>
  <si>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</si>
  <si>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</si>
  <si>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</si>
  <si>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</si>
  <si>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</si>
  <si>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</si>
  <si>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</si>
  <si>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</si>
  <si>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</si>
  <si>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</si>
  <si>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</si>
  <si>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</si>
  <si>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</si>
  <si>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</si>
  <si>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</si>
  <si>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</si>
  <si>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</si>
  <si>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</si>
  <si>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</si>
  <si>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</si>
  <si>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</si>
  <si>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</si>
  <si>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</si>
  <si>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</si>
  <si>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</si>
  <si>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</si>
  <si>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</si>
  <si>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</si>
  <si>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</si>
  <si>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</si>
  <si>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</si>
  <si>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</si>
  <si>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</si>
  <si>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</si>
  <si>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</si>
  <si>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</si>
  <si>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</si>
  <si>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</si>
  <si>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</si>
  <si>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</si>
  <si>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</si>
  <si>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</si>
  <si>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</si>
  <si>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</si>
  <si>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</si>
  <si>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</si>
  <si>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</si>
  <si>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</si>
  <si>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</si>
  <si>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</si>
  <si>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</si>
  <si>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</si>
  <si>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</si>
  <si>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</si>
  <si>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</si>
  <si>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</si>
  <si>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</si>
  <si>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</si>
  <si>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</si>
  <si>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</si>
  <si>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</si>
  <si>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</si>
  <si>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</si>
  <si>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</si>
  <si>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</si>
  <si>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</si>
  <si>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</si>
  <si>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</si>
  <si>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</si>
  <si>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</si>
  <si>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</si>
  <si>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</si>
  <si>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</si>
  <si>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</si>
  <si>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</si>
  <si>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</si>
  <si>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</si>
  <si>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</si>
  <si>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</si>
  <si>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</si>
  <si>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</si>
  <si>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</si>
  <si>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</si>
  <si>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</si>
  <si>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</si>
  <si>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</si>
  <si>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</si>
  <si>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</si>
  <si>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</si>
  <si>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</si>
  <si>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</si>
  <si>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</si>
  <si>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</si>
  <si>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</si>
  <si>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</si>
  <si>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</si>
  <si>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</si>
  <si>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</si>
  <si>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</si>
  <si>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</si>
  <si>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</si>
  <si>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</si>
  <si>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</si>
  <si>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</si>
  <si>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</si>
  <si>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</si>
  <si>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</si>
  <si>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</si>
  <si>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</si>
  <si>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</si>
  <si>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</si>
  <si>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</si>
  <si>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</si>
  <si>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</si>
  <si>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</si>
  <si>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</si>
  <si>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</si>
  <si>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</si>
  <si>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</si>
  <si>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</si>
  <si>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</si>
  <si>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</si>
  <si>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</si>
  <si>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</si>
  <si>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</si>
  <si>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</si>
  <si>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</si>
  <si>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</si>
  <si>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</si>
  <si>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</si>
  <si>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</si>
  <si>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</si>
  <si>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</si>
  <si>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</si>
  <si>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</si>
  <si>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</si>
  <si>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</si>
  <si>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</si>
  <si>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</si>
  <si>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</si>
  <si>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</si>
  <si>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</si>
  <si>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</si>
  <si>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</si>
  <si>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</si>
  <si>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</si>
  <si>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</si>
  <si>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</si>
  <si>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</si>
  <si>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</si>
  <si>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</si>
  <si>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</si>
  <si>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</si>
  <si>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</si>
  <si>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</si>
  <si>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</si>
  <si>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</si>
  <si>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</si>
  <si>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</si>
  <si>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</si>
  <si>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</si>
  <si>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</si>
  <si>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</si>
  <si>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</si>
  <si>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</si>
  <si>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</si>
  <si>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</si>
  <si>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</si>
  <si>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</si>
  <si>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</si>
  <si>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</si>
  <si>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</si>
  <si>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</si>
  <si>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</si>
  <si>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</si>
  <si>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</si>
  <si>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</si>
  <si>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</si>
  <si>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</si>
  <si>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</si>
  <si>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</si>
  <si>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</si>
  <si>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</si>
  <si>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</si>
  <si>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</si>
  <si>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</si>
  <si>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</si>
  <si>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</si>
  <si>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</si>
  <si>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</si>
  <si>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</si>
  <si>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</si>
  <si>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</si>
  <si>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</si>
  <si>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</si>
  <si>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</si>
  <si>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</si>
  <si>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</si>
  <si>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</si>
  <si>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</si>
  <si>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</si>
  <si>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</si>
  <si>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</si>
  <si>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</si>
  <si>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</si>
  <si>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</si>
  <si>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</si>
  <si>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</si>
  <si>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</si>
  <si>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</si>
  <si>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</si>
  <si>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</si>
  <si>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</si>
  <si>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</si>
  <si>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</si>
  <si>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</si>
  <si>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</si>
  <si>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</si>
  <si>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</si>
  <si>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</si>
  <si>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</si>
  <si>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</si>
  <si>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</si>
  <si>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</si>
  <si>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</si>
  <si>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</si>
  <si>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</si>
  <si>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</si>
  <si>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</si>
  <si>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</si>
  <si>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</si>
  <si>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</si>
  <si>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</si>
  <si>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</si>
  <si>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</si>
  <si>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</si>
  <si>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</si>
  <si>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</si>
  <si>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</si>
  <si>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</si>
  <si>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</si>
  <si>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</si>
  <si>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</si>
  <si>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</si>
  <si>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</si>
  <si>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</si>
  <si>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</si>
  <si>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</si>
  <si>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</si>
  <si>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</si>
  <si>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</si>
  <si>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</si>
  <si>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</si>
  <si>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</si>
  <si>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</si>
  <si>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</si>
  <si>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</si>
  <si>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</si>
  <si>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</si>
  <si>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</si>
  <si>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</si>
  <si>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</si>
  <si>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</si>
  <si>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</si>
  <si>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</si>
  <si>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</si>
  <si>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</si>
  <si>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</si>
  <si>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</si>
  <si>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</si>
  <si>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</si>
  <si>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</si>
  <si>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</si>
  <si>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</si>
  <si>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</si>
  <si>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</si>
  <si>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</si>
  <si>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</si>
  <si>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</si>
  <si>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</si>
  <si>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</si>
  <si>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</si>
  <si>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</si>
  <si>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</si>
  <si>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</si>
  <si>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</si>
  <si>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</si>
  <si>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</si>
  <si>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</si>
  <si>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</si>
  <si>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</si>
  <si>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</si>
  <si>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</si>
  <si>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</si>
  <si>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</si>
  <si>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</si>
  <si>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</si>
  <si>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</si>
  <si>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</si>
  <si>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</si>
  <si>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</si>
  <si>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</si>
  <si>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</si>
  <si>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</si>
  <si>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</si>
  <si>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</si>
  <si>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</si>
  <si>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</si>
  <si>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</si>
  <si>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</si>
  <si>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</si>
  <si>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</si>
  <si>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</si>
  <si>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</si>
  <si>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</si>
  <si>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</si>
  <si>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</si>
  <si>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</si>
  <si>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</si>
  <si>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</si>
  <si>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</si>
  <si>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</si>
  <si>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</si>
  <si>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</si>
  <si>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</si>
  <si>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</si>
  <si>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</si>
  <si>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</si>
  <si>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</si>
  <si>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</si>
  <si>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</si>
  <si>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</si>
  <si>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</si>
  <si>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</si>
  <si>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</si>
  <si>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</si>
  <si>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</si>
  <si>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</si>
  <si>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</si>
  <si>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</si>
  <si>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</si>
  <si>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</si>
  <si>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</si>
  <si>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</si>
  <si>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</si>
  <si>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</si>
  <si>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</si>
  <si>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</si>
  <si>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</si>
  <si>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</si>
  <si>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</si>
  <si>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</si>
  <si>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</si>
  <si>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</si>
  <si>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</si>
  <si>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</si>
  <si>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</si>
  <si>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</si>
  <si>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</si>
  <si>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</si>
  <si>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</si>
  <si>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</si>
  <si>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</si>
  <si>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</si>
  <si>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</si>
  <si>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</si>
  <si>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</si>
  <si>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</si>
  <si>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</si>
  <si>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</si>
  <si>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</si>
  <si>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</si>
  <si>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</si>
  <si>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</si>
  <si>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</si>
  <si>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</si>
  <si>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</si>
  <si>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</si>
  <si>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</si>
  <si>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</si>
  <si>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</si>
  <si>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</si>
  <si>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</si>
  <si>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</si>
  <si>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</si>
  <si>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</si>
  <si>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</si>
  <si>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</si>
  <si>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</si>
  <si>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</si>
  <si>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</si>
  <si>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</si>
  <si>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</si>
  <si>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</si>
  <si>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</si>
  <si>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</si>
  <si>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</si>
  <si>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</si>
  <si>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</si>
  <si>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</si>
  <si>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</si>
  <si>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</si>
  <si>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</si>
  <si>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</si>
  <si>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</si>
  <si>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</si>
  <si>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</si>
  <si>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</si>
  <si>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</si>
  <si>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</si>
  <si>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</si>
  <si>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</si>
  <si>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</si>
  <si>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</si>
  <si>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</si>
  <si>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PCM-20251020-00001430</t>
  </si>
  <si>
    <t>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</si>
  <si>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</si>
  <si>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</si>
  <si>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</si>
  <si>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</si>
  <si>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</si>
  <si>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</si>
  <si>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</si>
  <si>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</si>
  <si>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</si>
  <si>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</si>
  <si>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PCM-20251020-00001359</t>
  </si>
  <si>
    <t>EM Team on the way ETA: 50 Mins</t>
  </si>
  <si>
    <t>PCM-20251020-00001388</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</si>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</sst>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287.67343310185242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7.1781203703649226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45950.621858796294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45950.621858796294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45950.621858796294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45950.621858796294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45950.621858796294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45950.621858796294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45950.621858796294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45950.621858796294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45950.621858796294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45950.621858796294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45950.621858796294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45950.621858796294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45950.621858796294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45950.621858796294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45950.621858796294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45950.621858796294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45950.621858796294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45950.621858796294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45950.621858796294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45950.621858796294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45950.621858796294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45950.621858796294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45950.621858796294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45950.621858796294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45950.621858796294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45950.621858796294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45950.621858796294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45950.621858796294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45950.621858796294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45950.621858796294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45950.621858796294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45950.621858796294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45950.621858796294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45950.621858796294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45950.621858796294</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45950.621858796294</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45950.621858796294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45950.621858796294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45950.621858796294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45950.621858796294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45950.621858796294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45950.621858796294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45950.621858796294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45950.621858796294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45950.621858796294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45950.621858796294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45950.621858796294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45950.621858796294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45950.621858796294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45950.621858796294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45950.621858796294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45950.621858796294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45950.621858796294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45950.621858796294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45950.621858796294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45950.621858796294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45950.621858796294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45950.621858796294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45950.621858796294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45950.621858796294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45950.621858796294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45950.621858796294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45950.621858796294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45950.621858796294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45950.621858796294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45950.621858796294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45950.621858796294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45950.621858796294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45950.621858796294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45950.621858796294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45950.621858796294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45950.621858796294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45950.621858796294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45950.621858796294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45950.621858796294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45950.621858796294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45950.621858796294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45950.621858796294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45950.621858796294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45950.621858796294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45950.621858796294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45950.621858796294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45950.621858796294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45950.621858796294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45950.621858796294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45950.621858796294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45950.621858796294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45950.621858796294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45950.621858796294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45950.621858796294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45950.621858796294</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45950.621858796294</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33A769B4-7BFA-4500-AD69-F29834C3F3F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143.89477569444716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125.62202106481709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6.1260833333290066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45950.621858796294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45950.621858796294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45950.621858796294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45950.621859027779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45950.621859027779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45950.621859027779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45950.621859027779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45950.621859027779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45950.621859027779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45950.621859027779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45950.621859027779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45950.621859027779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45950.621859027779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45950.621859027779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45950.621859027779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45950.621859027779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45950.621859027779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45950.621859027779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45950.621859027779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45950.621859027779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45950.621859027779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45950.621859027779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45950.621859027779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45950.621859027779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45950.621859027779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45950.621859027779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45950.621859027779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45950.621859027779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45950.621859027779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45950.621859027779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45950.621859027779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45950.621859027779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45950.621859027779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45950.621859027779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45950.621859027779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45950.621859027779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45950.621859027779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45950.621859027779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45950.621859027779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45950.621859027779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45950.621859027779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45950.621859027779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45950.621859027779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45950.621859027779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45950.621859027779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45950.621859027779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45950.621859027779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45950.621859027779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45950.621859027779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45950.621859027779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45950.621859027779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45950.621859027779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45950.621859027779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45950.621859027779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45950.621859027779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45950.621859027779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45950.621859027779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45950.621859027779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45950.621859027779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45950.621859027779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45950.621859027779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45950.621859027779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45950.621859027779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45950.621859027779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45950.621859027779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45950.621859027779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45950.621859027779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45950.621859027779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45950.621859027779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45950.621859027779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45950.621859027779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45950.621859027779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45950.621859027779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45950.621859027779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45950.621859027779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45950.621859027779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45950.621859027779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39054</v>
      </c>
      <c r="B2" s="64" t="str">
        <f>IFERROR(VLOOKUP(D2,DB!A:K,11,0),"")</f>
        <v>R3</v>
      </c>
      <c r="C2" s="18">
        <v>2</v>
      </c>
      <c r="D2" s="18" t="s">
        <v>15793</v>
      </c>
      <c r="E2" s="18" t="s">
        <v>38964</v>
      </c>
      <c r="F2" s="20">
        <v>45950.596863425926</v>
      </c>
      <c r="G2" s="21">
        <f t="shared" ref="G2:G42" ca="1" si="0">IFERROR(NOW()-F2,"-")</f>
        <v>2.4995601852424443E-2</v>
      </c>
      <c r="H2" s="22">
        <v>45950.57708333333</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45950.621859027779</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45950.621859027779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45950.621859027779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45950.621859027779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45950.621859027779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45950.621859027779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45950.621859027779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45950.621859027779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45950.621859027779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45950.621859027779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45950.621859027779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45950.621859027779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45950.621859027779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45950.621859027779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45950.621859027779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45950.621859027779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45950.621859027779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45950.621859027779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45950.621859027779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45950.621859027779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45950.621859027779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45950.621859027779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45950.621859027779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45950.621859027779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45950.621859027779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45950.621859027779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45950.621859027779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45950.621859027779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45950.621859027779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45950.621859027779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45950.621859027779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45950.621859027779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45950.621859027779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45950.621859027779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45950.621859027779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45950.621859027779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45950.621859027779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45950.621859027779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45950.621859027779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45950.621859027779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45950.621859027779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45950.621859027779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45950.621859027779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45950.621859027779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45950.621859027779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45950.621859027779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45950.621859027779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45950.621859027779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45950.621859027779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45950.621859027779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45950.621859027779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45950.621859027779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45950.621859027779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45950.621859027779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45950.621859027779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45950.621859027779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45950.621859027779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45950.621859027779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45950.621859027779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45950.621859027779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45950.621859027779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45950.621859027779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45950.621859027779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45950.621859027779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45950.621859027779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45950.621859027779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45950.621859027779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45950.621859027779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45950.621859027779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45950.621859027779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45950.621859027779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45950.621859027779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45950.621859027779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45950.621859027779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45950.621859027779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45950.621859027779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45950.621859027779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45950.621859027779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45950.621859027779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45950.621859027779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45950.621859027779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45950.621859027779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45950.621859027779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45950.621859027779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45950.621859027779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45950.621859027779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45950.621859027779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45950.621859027779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45950.621859027779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45950.621859027779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45950.621859027779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45950.621859027779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45950.621859027779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45950.621859027779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45950.621859027779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45950.621859027779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45950.621859027779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45950.621859027779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45950.621859027779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45950.621859027779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45950.621859027779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45950.621859027779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45950.621859027779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45950.621859027779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45950.621859027779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45950.621859027779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45950.621859027779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45950.621859027779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45950.621859027779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45950.621859027779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45950.621859027779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45950.621859027779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45950.621859027779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45950.621859027779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45950.621859027779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45950.621859027779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45950.621859027779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45950.621859027779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45950.621859027779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45950.621859027779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45950.621859027779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45950.621859027779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45950.621859027779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45950.621859027779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45950.621859027779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45950.621859027779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45950.621859027779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45950.621859027779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45950.621859027779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45950.621859027779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45950.621859027779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45950.621859027779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45950.621859027779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45950.621859027779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45950.621859027779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45950.621859027779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45950.621859027779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45950.621859027779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45950.621859027779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45950.621859027779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45950.621859027779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45950.621859027779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45950.621859027779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45950.621859027779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45950.621859027779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45950.621859027779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45950.621859027779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45950.621859027779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45950.621859027779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45950.621859027779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45950.621859027779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45950.621859027779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45950.621859027779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45950.621859027779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45950.621859027779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45950.621859027779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45950.621859027779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45950.621859027779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45950.621859027779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45950.621859027779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45950.621859027779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45950.621859027779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45950.621859027779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45950.621859027779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45950.621859027779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45950.621859027779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45950.621859027779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45950.621859027779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45950.621859027779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45950.621859027779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45950.621859027779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45950.621859027779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45950.621859027779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45950.621859027779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45950.621859027779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45950.621859027779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45950.621859027779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45950.621859027779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45950.621859027779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45950.621859027779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45950.621859027779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45950.621859027779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45950.621859027779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45950.621859027779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45950.621859027779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45950.621859027779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45950.621859027779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45950.621859027779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45950.621859027779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45950.621859027779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45950.621859027779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45950.621859027779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45950.621859027779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45950.621859027779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45950.621859027779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45950.621859027779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45950.621859027779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45950.621859027779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45950.621859027779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45950.621859027779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45950.621859027779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45950.621859027779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45950.621859027779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45950.621859027779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45950.621859027779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45950.621859027779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45950.621859027779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45950.621859027779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45950.621859027779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45950.621859027779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45950.621859027779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45950.621859027779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45950.621859027779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45950.621859027779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45950.621859027779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45950.621859027779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45950.621859027779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45950.621859027779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45950.621859027779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45950.621859027779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45950.621859027779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45950.621859027779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45950.621859027779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45950.621859027779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45950.621859027779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45950.621859027779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45950.621859027779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45950.621859027779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45950.621859027779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45950.621859027779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45950.621859027779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45950.621859027779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45950.621859027779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45950.621859027779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45950.621859027779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45950.621859027779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45950.621859027779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45950.621859027779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45950.621859027779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45950.621859027779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45950.621859027779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45950.621859027779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45950.621859027779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45950.621859027779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45950.621859027779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45950.621859027779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45950.621859027779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45950.621859027779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45950.621859027779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45950.621859027779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45950.621859027779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45950.621859027779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45950.621859027779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45950.621859027779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45950.621859027779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45950.621859027779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45950.621859027779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45950.621859027779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45950.621859027779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45950.621859027779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45950.621859027779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45950.621859027779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45950.621859027779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45950.621859027779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45950.621859027779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45950.621859027779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45950.621859027779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45950.621859027779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45950.621859027779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45950.621859027779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45950.621859027779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45950.621859027779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45950.621859027779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45950.621859027779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45950.621859027779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45950.621859027779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45950.621859027779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45950.621859027779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45950.621859027779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45950.621859027779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45950.621859027779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45950.621859027779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45950.621859027779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45950.621859027779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45950.621859027779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45950.621859027779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45950.621859027779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45950.621859027779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45950.621859027779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45950.621859027779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45950.621859027779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45950.621859027779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45950.621859027779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45950.621859027779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45950.621859027779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45950.621859027779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45950.621859027779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45950.621859027779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45950.621859027779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45950.621859027779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45950.621859027779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45950.621859027779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45950.621859027779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45950.621859027779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45950.621859027779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45950.621859027779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45950.621859027779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45950.621859027779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45950.621859027779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45950.621859027779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45950.621859027779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45950.621859027779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45950.621859027779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45950.621859027779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45950.621859027779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45950.621859027779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45950.621859027779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45950.621859027779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45950.621859027779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45950.621859027779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45950.621859027779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45950.621859027779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45950.621859027779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45950.621859027779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45950.621859027779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45950.621859027779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45950.621859027779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45950.621859027779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45950.621859027779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45950.621859027779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45950.621859027779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45950.621859027779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45950.621859027779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45950.621859027779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45950.621859027779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45950.621859027779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45950.621859027779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45950.621859027779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45950.621859027779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45950.621859027779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45950.621859027779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45950.621859027779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45950.621859027779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45950.621859027779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45950.621859027779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45950.621859027779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45950.621859027779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45950.621859027779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45950.621859027779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45950.621859027779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45950.621859027779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45950.621859027779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45950.621859027779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45950.621859027779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45950.621859027779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45950.621859027779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45950.621859027779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45950.621859027779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45950.621859027779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45950.621859027779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45950.621859027779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45950.621859027779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45950.621859027779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45950.621859027779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45950.621859027779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45950.621859027779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45950.621859027779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45950.621859027779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45950.621859027779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45950.621859027779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45950.621859027779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45950.621859027779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45950.621859027779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45950.621859027779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45950.621859027779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45950.621859027779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45950.621859027779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45950.621859027779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45950.621859027779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45950.621859027779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45950.621859027779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45950.621859027779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45950.621859027779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45950.621859027779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45950.621859027779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45950.621859027779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45950.621859027779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45950.621859027779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45950.621859027779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45950.621859027779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45950.621859027779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45950.621859027779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45950.621859027779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45950.621859027779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45950.621859027779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45950.621859027779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45950.621859027779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45950.621859027779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45950.621859027779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45950.621859027779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45950.621859027779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45950.621859027779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45950.621859027779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45950.621859027779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45950.621859027779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45950.621859027779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45950.621859027779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45950.621859027779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45950.621859027779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45950.621859027779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45950.621859027779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45950.621859027779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45950.621859027779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45950.621859027779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45950.621859027779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45950.621859027779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45950.621859027779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45950.621859027779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45950.621859027779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45950.621859027779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45950.621859027779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45950.621859027779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45950.621859027779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45950.621859027779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45950.621859027779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45950.621859027779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45950.621859027779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45950.621859027779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45950.621859027779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45950.621859027779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45950.621859027779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45950.621859027779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45950.621859027779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45950.621859027779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45950.621859027779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45950.621859027779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45950.621859027779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45950.621859027779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45950.621859027779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45950.621859027779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45950.621859027779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45950.621859027779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45950.621859027779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45950.621859027779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45950.621859027779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45950.621859027779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45950.621859027779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45950.621859027779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45950.621859027779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45950.621859027779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45950.621859027779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45950.621859027779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45950.621859027779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45950.621859027779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45950.621859027779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45950.621859027779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45950.621859027779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45950.621859027779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45950.621859027779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45950.621859027779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45950.621859027779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45950.621859027779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45950.621859027779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45950.621859027779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45950.621859027779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45950.621859027779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45950.621859027779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45950.621859027779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45950.621859027779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45950.621859027779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45950.621859027779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45950.621859027779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45950.621859027779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45950.621859027779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45950.621859027779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45950.621859027779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45950.621859027779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45950.621859027779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45950.621859027779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45950.621859027779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45950.621859027779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45950.621859027779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45950.621859027779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45950.621859027779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45950.621859027779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45950.621859027779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45950.621859027779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45950.621859027779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45950.621859027779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45950.621859027779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45950.621859027779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45950.621859027779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45950.621859027779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45950.621859027779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45950.621859027779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45950.621859027779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45950.621859027779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45950.621859027779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45950.621859027779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45950.621859027779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45950.621859027779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45950.621859027779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45950.621859027779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45950.621859027779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45950.621859027779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45950.621859027779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45950.621859027779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45950.621859027779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45950.621859027779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45950.621859027779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45950.621859027779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45950.621859027779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45950.621859027779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45950.621859027779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45950.621859027779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45950.621859027779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45950.621859027779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45950.621859027779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45950.621859027779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45950.621859027779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45950.621859027779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45950.621859027779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45950.621859027779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45950.621859027779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45950.621859027779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45950.621859027779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45950.621859027779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45950.621859027779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45950.621859027779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45950.621859027779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45950.621859027779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45950.621859027779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45950.621859027779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45950.621859027779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45950.621859027779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45950.621859027779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45950.621859027779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45950.621859027779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45950.621859027779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45950.621859027779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45950.621859027779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45950.621859027779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45950.621859027779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45950.621859027779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45950.621859027779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45950.621859027779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45950.621859027779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45950.621859027779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45950.621859027779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45950.621859027779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45950.621859027779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45950.621859027779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45950.621859027779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45950.621859027779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45950.621859027779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45950.621859027779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45950.621859027779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45950.621859027779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45950.621859027779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45950.621859027779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45950.621859027779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45950.621859027779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45950.621859027779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45950.621859027779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45950.621859027779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45950.621859027779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45950.621859027779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45950.621859027779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45950.621859027779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45950.621859027779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45950.621859027779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45950.621859027779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45950.621859027779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45950.621859027779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45950.621859027779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45950.621859027779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45950.621859027779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45950.621859027779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45950.621859027779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45950.621859027779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45950.621859027779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45950.621859027779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45950.621859027779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45950.621859027779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45950.621859027779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45950.621859027779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45950.621859027779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45950.621859027779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45950.621859027779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45950.621859027779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45950.621859027779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45950.621859027779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45950.621859027779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45950.621859027779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45950.621859027779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45950.621859027779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45950.621859027779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45950.621859027779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45950.621859027779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45950.621859027779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45950.621859027779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45950.621859027779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45950.621859027779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45950.621859027779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45950.621859027779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45950.621859027779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45950.621859027779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45950.621859027779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45950.621859027779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45950.621859027779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45950.621859027779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45950.621859027779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45950.621859027779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45950.621859027779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45950.621859027779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45950.621859027779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45950.621859027779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45950.621859027779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45950.621859027779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45950.621859027779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45950.621859027779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45950.621859027779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45950.621859027779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45950.621859027779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45950.621859027779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45950.621859027779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45950.621859027779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45950.621859027779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45950.621859027779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45950.621859027779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45950.621859027779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45950.621859027779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45950.621859027779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45950.621859027779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45950.621859027779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45950.621859027779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45950.621859027779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45950.621859027779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45950.621859027779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45950.621859027779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45950.621859027779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45950.621859027779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45950.621859027779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45950.621859027779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45950.621859027779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45950.621859027779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45950.621859027779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45950.621859027779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45950.621859027779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45950.621859027779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45950.621859027779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45950.621859027779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45950.621859027779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45950.621859027779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45950.621859027779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45950.621859027779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45950.621859027779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45950.621859027779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45950.621859027779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45950.621859027779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45950.621859027779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45950.621859027779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45950.621859027779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45950.621859027779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45950.621859027779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45950.621859027779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45950.621859027779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45950.621859027779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45950.621859027779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45950.621859027779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45950.621859027779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45950.621859027779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45950.621859027779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45950.621859027779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45950.621859027779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45950.621859027779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45950.621859027779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45950.621859027779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45950.621859027779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45950.621859027779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45950.621859027779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45950.621859027779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45950.621859027779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45950.621859027779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45950.621859027779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45950.621859027779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45950.621859027779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45950.621859027779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45950.621859027779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45950.621859027779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45950.621859027779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45950.621859027779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45950.621859027779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45950.621859027779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45950.621859027779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45950.621859027779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45950.621859027779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45950.621859027779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45950.621859027779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45950.621859027779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45950.621859027779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45950.621859027779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45950.621859027779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45950.621859027779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45950.621859027779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45950.621859027779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45950.621859027779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45950.621859027779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45950.621859027779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45950.621859027779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45950.621859027779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45950.621859027779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45950.621859027779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45950.621859027779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45950.621859027779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45950.621859027779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45950.621859027779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45950.621859027779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45950.621859027779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45950.621859027779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45950.621859027779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45950.621859027779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45950.621859027779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45950.621859027779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45950.621859027779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45950.621859027779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45950.621859027779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45950.621859027779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45950.621859027779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45950.621859027779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45950.621859027779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45950.621859027779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45950.621859027779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45950.621859027779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45950.621859027779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45950.621859027779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45950.621859027779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45950.621859027779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45950.621859027779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45950.621859027779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45950.621859027779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45950.621859027779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45950.621859027779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45950.621859027779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45950.621859027779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45950.621859027779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45950.621859027779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45950.621859027779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45950.621859027779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45950.621859027779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45950.621859027779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45950.621859027779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45950.621859027779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45950.621859027779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45950.621859027779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45950.621859027779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45950.621859027779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45950.621859027779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45950.621859027779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45950.621859027779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45950.621859027779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45950.621859027779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45950.621859027779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45950.621859027779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45950.621859027779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45950.621859027779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45950.621859027779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45950.621859027779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45950.621859027779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45950.621859027779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45950.621859027779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45950.621859027779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45950.621859027779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45950.621859027779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45950.621859027779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45950.621859027779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45950.621859027779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45950.621859027779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45950.621859027779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45950.621859027779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45950.621859027779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45950.621859027779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45950.621859027779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45950.621859027779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45950.621859027779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45950.621859027779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45950.621859027779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45950.621859027779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45950.621859027779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45950.621859027779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45950.621859027779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45950.621859027779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45950.621859027779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45950.621859027779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45950.621859027779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45950.621859027779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45950.621859027779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45950.621859027779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45950.621859027779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45950.621859027779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45950.621859027779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45950.621859027779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45950.621859027779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45950.621859027779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45950.621859027779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45950.621859027779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45950.621859027779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45950.621859027779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45950.621859027779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45950.621859027779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45950.621859027779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45950.621859027779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45950.621859027779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45950.621859027779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45950.621859027779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45950.621859027779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45950.621859027779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45950.621859027779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45950.621859027779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45950.621859027779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45950.621859027779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45950.621859027779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45950.621859027779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45950.621859027779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45950.621859027779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45950.621859027779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45950.621859027779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45950.621859027779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45950.621859027779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45950.621859027779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45950.621859027779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45950.621859027779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45950.621859027779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45950.621859027779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45950.621859027779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45950.621859027779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45950.621859027779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45950.621859027779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45950.621859027779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45950.621859027779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45950.621859027779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45950.621859027779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45950.621859027779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45950.621859027779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45950.621859027779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45950.621859027779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45950.621859027779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45950.621859027779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45950.621859027779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45950.621859027779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45950.621859027779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45950.621859027779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45950.621859027779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45950.621859027779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45950.621859027779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45950.621859027779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45950.621859027779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45950.621859027779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45950.621859027779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45950.621859027779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45950.621859027779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45950.621859027779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45950.621859027779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45950.621859027779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45950.621859027779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45950.621859027779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45950.621859027779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45950.621859027779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45950.621859027779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45950.621859027779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45950.621859027779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45950.621859027779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45950.621859027779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45950.621859027779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45950.621859027779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45950.621859027779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45950.621859027779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45950.621859027779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45950.621859027779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45950.621859027779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45950.621859027779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45950.621859027779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45950.621859027779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45950.621859027779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45950.621859027779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45950.621859027779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45950.621859027779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45950.621859027779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45950.621859027779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45950.621859027779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45950.621859027779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45950.621859027779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45950.621859027779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45950.621859027779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45950.621859027779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45950.621859027779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45950.621859027779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45950.621859027779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45950.621859027779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45950.621859027779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45950.621859027779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45950.621859027779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45950.621859027779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45950.621859027779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45950.621859027779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45950.621859027779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45950.621859027779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45950.621859027779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45950.621859027779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45950.621859027779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45950.621859027779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45950.621859027779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45950.621859027779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45950.621859027779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45950.621859027779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45950.621859027779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45950.621859027779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45950.621859027779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45950.621859027779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45950.621859027779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45950.621859027779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45950.621859027779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45950.621859027779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45950.621859027779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45950.621859027779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45950.621859027779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45950.621859027779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45950.621859027779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45950.621859027779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45950.621859027779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45950.621859027779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45950.621859027779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45950.621859027779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45950.621859027779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45950.621859027779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45950.621859027779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45950.621859027779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45950.621859027779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45950.621859027779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45950.621859027779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45950.621859027779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45950.621859027779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45950.621859027779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45950.621859027779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45950.621859027779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45950.621859027779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45950.621859027779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45950.621859027779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45950.621859027779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45950.621859027779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45950.621859027779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45950.621859027779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45950.621859027779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45950.621859027779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45950.621859027779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45950.621859027779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45950.621859027779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45950.621859027779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45950.621859027779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45950.621859027779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45950.621859027779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45950.621859027779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45950.621859027779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45950.621859027779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45950.621859027779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45950.621859027779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45950.621859027779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45950.621859027779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45950.621859027779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45950.621859027779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45950.621859027779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45950.621859027779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45950.621859027779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45950.621859027779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45950.621859027779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45950.621859027779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45950.621859027779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45950.621859027779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45950.621859027779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45950.621859027779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45950.621859027779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45950.621859027779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45950.621859027779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45950.621859027779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45950.621859027779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45950.621859027779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45950.621859027779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45950.621859027779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45950.621859027779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45950.621859027779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45950.621859027779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45950.621859027779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45950.621859027779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45950.621859027779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45950.621859027779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45950.621859027779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45950.621859027779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45950.621859027779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45950.621859027779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45950.621859027779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45950.621859027779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45950.621859027779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45950.621859027779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45950.621859027779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45950.621859027779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45950.621859027779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45950.621859027779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45950.621859027779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45950.621859027779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45950.621859027779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45950.621859027779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45950.621859027779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45950.621859027779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45950.621859027779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45950.621859027779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45950.621859027779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45950.621859027779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45950.621859027779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45950.621859027779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45950.621859027779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45950.621859027779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45950.621859027779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45950.621859027779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45950.621859027779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45950.621859027779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45950.621859027779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45950.621859027779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45950.621859027779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45950.621859027779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45950.621859027779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45950.621859027779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45950.621859027779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45950.621859027779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45950.621859027779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45950.621859027779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45950.621859027779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45950.621859027779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45950.621859027779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45950.621859027779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45950.621859027779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45950.621859027779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45950.621859027779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45950.621859027779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45950.621859027779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45950.621859027779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45950.621859027779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45950.621859027779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45950.621859027779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45950.621859027779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45950.621859027779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45950.621859027779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45950.621859027779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45950.621859027779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45950.621859027779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45950.621859027779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45950.621859027779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45950.621859027779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45950.621859027779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45950.621859027779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45950.621859027779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45950.621859027779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45950.621859027779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45950.621859027779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45950.621859027779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45950.621859027779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45950.621859027779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45950.621859027779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45950.621859027779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45950.621859027779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45950.621859027779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45950.621859027779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45950.621859027779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45950.621859027779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45950.621859027779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45950.621859027779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45950.621859027779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45950.621859027779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45950.621859027779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45950.621859027779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45950.621859027779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45950.621859027779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45950.621859027779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45950.621859027779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45950.621859027779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45950.621859027779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45950.621859027779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45950.621859027779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45950.621859027779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45950.621859027779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45950.621859027779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45950.621859027779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45950.621859027779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45950.621859027779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45950.621859027779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45950.621859027779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45950.621859027779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45950.621859027779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45950.621859027779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45950.621859027779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45950.621859027779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45950.621859027779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45950.621859027779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45950.621859027779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45950.621859027779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45950.621859027779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45950.621859027779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45950.621859027779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45950.621859027779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45950.621859027779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45950.621859027779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45950.621859027779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45950.621859027779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45950.621859027779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45950.621859027779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45950.621859027779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45950.621859027779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45950.621859027779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45950.621859027779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45950.621859027779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45950.621859027779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45950.621859027779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45950.621859027779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45950.621859027779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45950.621859027779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45950.621859027779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45950.621859027779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45950.621859027779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45950.621859027779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45950.621859027779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45950.621859027779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45950.621859027779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45950.621859027779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45950.621859027779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45950.621859027779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45950.621859027779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45950.621859027779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45950.621859027779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45950.621859027779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45950.621859027779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45950.621859027779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45950.621859027779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45950.621859027779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45950.621859027779</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247.14114120369777</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45950.621858796294</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45950.621858796294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45950.621858796294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45950.621858796294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45950.621858796294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45950.621858796294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45950.621858796294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45950.621858796294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45950.621858796294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45950.621858796294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45950.621858796294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45950.621858796294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45950.621858796294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45950.621858796294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45950.621858796294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45950.621858796294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45950.621858796294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45950.621858796294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45950.621858796294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45950.621858796294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45950.621858796294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45950.621858796294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45950.621858796294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45950.621858796294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45950.621858796294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45950.621858796294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45950.621858796294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45950.621858796294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45950.621858796294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45950.621858796294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45950.621858796294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45950.621858796294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45950.621858796294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45950.621858796294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45950.621858796294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45950.621858796294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45950.621858796294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45950.621858796294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45950.621858796294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45950.621858796294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45950.621858796294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45950.621858796294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45950.621858796294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45950.621858796294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45950.621858796294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45950.621858796294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45950.621858796294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45950.621858796294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45950.621858796294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45950.621858796294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45950.621858796294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45950.621858796294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45950.621858796294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45950.621858796294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45950.621858796294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45950.621858796294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45950.621858796294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45950.621858796294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45950.621858796294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45950.621858796294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45950.621858796294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45950.621858796294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45950.621858796294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45950.621858796294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45950.621858796294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45950.621858796294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45950.621858796294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45950.621858796294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45950.621858796294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45950.621858796294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45950.621858796294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45950.621858796294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45950.621858796294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45950.621858796294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45950.621858796294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45950.621858796294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45950.621858796294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45950.621858796294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45950.621858796294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45950.621858796294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45950.621858796294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45950.621858796294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45950.621858796294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45950.621858796294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45950.621858796294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45950.621858796294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45950.621858796294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45950.621858796294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45950.621858796294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45950.621858796294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45950.621858796294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45950.621858796294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45950.621858796294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45950.621858796294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45950.621858796294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45950.621858796294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45950.621858796294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45950.621858796294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45950.621858796294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45950.621858796294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45950.621858796294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45950.621858796294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45950.621858796294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45950.621858796294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45950.621858796294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45950.621858796294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45950.621858796294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45950.621858796294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45950.621858796294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45950.621858796294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45950.621858796294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45950.621858796294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45950.621858796294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45950.621858796294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45950.621858796294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45950.621858796294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45950.621858796294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45950.621858796294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45950.621858796294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45950.621858796294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45950.621858796294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45950.621858796294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45950.621858796294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45950.621858796294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45950.621858796294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45950.621858796294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45950.621858796294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45950.621858796294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45950.621858796294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45950.621858796294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45950.621858796294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45950.621858796294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45950.621858796294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45950.621858796294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45950.621858796294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45950.621858796294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45950.621858796294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45950.621858796294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45950.621858796294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45950.621858796294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45950.621858796294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45950.621858796294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45950.621858796294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45950.621858796294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45950.621858796294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45950.621858796294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45950.621858796294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45950.621858796294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45950.621858796294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45950.621858796294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45950.621858796294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45950.621858796294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45950.621858796294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45950.621858796294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45950.621858796294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45950.621858796294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45950.621858796294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45950.621858796294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45950.621858796294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45950.621858796294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45950.621858796294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45950.621858796294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45950.621858796294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45950.621858796294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45950.621858796294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45950.621858796294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45950.621858796294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45950.621858796294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45950.621858796294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45950.621858796294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45950.621858796294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45950.621858796294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45950.621858796294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45950.621858796294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45950.621858796294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45950.621858796294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45950.621858796294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45950.621858796294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45950.621858796294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45950.621858796294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45950.621858796294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45950.621858796294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45950.621858796294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45950.621858796294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45950.621858796294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45950.621858796294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45950.621858796294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45950.621858796294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45950.621858796294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45950.621858796294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45950.621858796294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45950.621858796294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45950.621858796294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45950.621858796294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45950.621858796294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45950.621858796294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45950.621858796294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45950.621858796294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45950.621858796294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45950.621858796294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45950.621858796294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45950.621858796294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45950.621858796294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45950.621858796294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45950.621858796294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45950.621858796294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45950.621858796294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45950.621858796294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45950.621858796294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45950.621858796294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45950.621858796294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45950.621858796294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45950.621858796294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45950.621858796294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45950.621858796294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45950.621858796294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45950.621858796294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45950.621858796294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45950.621858796294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45950.621858796294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45950.621858796294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45950.621858796294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45950.621858796294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45950.621858796294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45950.621858796294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45950.621858796294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45950.621858796294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45950.621858796294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45950.621858796294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45950.621858796294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45950.621858796294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45950.621858796294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45950.621858796294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45950.621858796294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45950.621858796294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45950.621858796294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45950.621858796294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45950.621858796294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45950.621858796294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45950.621858796294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45950.621858796294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45950.621858796294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45950.621858796294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45950.621858796294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45950.621858796294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45950.621858796294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45950.621858796294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45950.621858796294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45950.621858796294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45950.621858796294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45950.621858796294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45950.621858796294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45950.621858796294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45950.621858796294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45950.621858796294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45950.621858796294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45950.621858796294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45950.621858796294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45950.621858796294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45950.621858796294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45950.621858796294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45950.621858796294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45950.621858796294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45950.621858796294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45950.621858796294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45950.621858796294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45950.621858796294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45950.621858796294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45950.621858796294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45950.621858796294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45950.621858796294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45950.621858796294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45950.621858796294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45950.621858796294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45950.621858796294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45950.621858796294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45950.621858796294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45950.621858796294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45950.621858796294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45950.621858796294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45950.621858796294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45950.621858796294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45950.621858796294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45950.621858796294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45950.621858796294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45950.621858796294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45950.621858796294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45950.621858796294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45950.621858796294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45950.621858796294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45950.621858796294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45950.621858796294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45950.621858796294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45950.621858796294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45950.621858796294</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45950.621858796294</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workbookViewId="0">
      <selection activeCell="K12" sqref="K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58.789798611105653</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24.432981481477327</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5.8502847222189303</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1.9607476851815591</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1</v>
      </c>
      <c r="D6" s="159" t="s">
        <v>33922</v>
      </c>
      <c r="E6" s="159" t="s">
        <v>38964</v>
      </c>
      <c r="F6" s="160">
        <v>45950.580428240741</v>
      </c>
      <c r="G6" s="161">
        <f ca="1">IFERROR(NOW()-F6,"")</f>
        <v>4.1430555553233717E-2</v>
      </c>
      <c r="H6" s="160">
        <v>45950.574178240742</v>
      </c>
      <c r="I6" s="159" t="str">
        <f>IFERROR(VLOOKUP(D6,DB!A:F,6,0),"")</f>
        <v>Generator-SG</v>
      </c>
      <c r="J6" s="159" t="str">
        <f>IFERROR(VLOOKUP(D6,DB!A:G,7,0),"")</f>
        <v>Vandalized</v>
      </c>
      <c r="K6" s="159" t="s">
        <v>39067</v>
      </c>
      <c r="L6" s="159" t="str">
        <f>IFERROR(VLOOKUP(D6,DB!A:I,9,0),"")</f>
        <v>Latis</v>
      </c>
    </row>
    <row r="7" spans="1:13" ht="15">
      <c r="A7" s="159" t="s">
        <v>39068</v>
      </c>
      <c r="B7" s="159" t="str">
        <f>IFERROR(VLOOKUP(D7,DB!A:K,11,0),"")</f>
        <v>R5</v>
      </c>
      <c r="C7" s="159">
        <v>2</v>
      </c>
      <c r="D7" s="159" t="s">
        <v>31780</v>
      </c>
      <c r="E7" s="159" t="s">
        <v>38964</v>
      </c>
      <c r="F7" s="160">
        <v>45950.587557870371</v>
      </c>
      <c r="G7" s="161">
        <f ca="1">IFERROR(NOW()-F7,"")</f>
        <v>3.430092592316214E-2</v>
      </c>
      <c r="H7" s="160">
        <v>45950.579224537039</v>
      </c>
      <c r="I7" s="159" t="str">
        <f>IFERROR(VLOOKUP(D7,DB!A:F,6,0),"")</f>
        <v>Generator-SG</v>
      </c>
      <c r="J7" s="159" t="str">
        <f>IFERROR(VLOOKUP(D7,DB!A:G,7,0),"")</f>
        <v>Vandalized</v>
      </c>
      <c r="K7" s="159" t="s">
        <v>39069</v>
      </c>
      <c r="L7" s="159" t="str">
        <f>IFERROR(VLOOKUP(D7,DB!A:I,9,0),"")</f>
        <v>Latis</v>
      </c>
    </row>
    <row r="8" spans="1:13" ht="15">
      <c r="A8" s="159"/>
      <c r="B8" s="159" t="str">
        <f>IFERROR(VLOOKUP(D8,DB!A:K,11,0),"")</f>
        <v/>
      </c>
      <c r="C8" s="159"/>
      <c r="D8" s="159"/>
      <c r="E8" s="159"/>
      <c r="F8" s="160"/>
      <c r="G8" s="161">
        <f ca="1">IFERROR(NOW()-F8,"")</f>
        <v>45950.621858796294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45950.621858796294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45950.621858796294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45950.621858796294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45950.621858796294</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45950.621858796294</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45950.621858796294</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45950.621858796294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45950.621858796294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45950.621858796294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45950.621858796294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45950.621858796294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45950.621858796294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45950.621858796294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45950.621858796294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45950.621858796294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45950.621858796294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45950.621858796294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45950.621858796294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45950.621858796294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45950.621858796294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45950.621858796294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45950.621858796294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45950.621858796294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45950.621858796294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45950.621858796294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45950.621858796294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45950.621858796294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45950.621858796294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45950.621858796294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45950.621858796294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45950.621858796294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45950.621858796294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45950.621858796294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45950.621858796294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45950.621858796294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45950.621858796294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45950.621858796294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45950.621858796294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45950.621858796294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45950.621858796294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45950.621858796294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45950.621858796294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45950.621858796294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45950.621858796294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45950.621858796294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45950.621858796294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45950.621858796294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45950.621858796294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45950.621858796294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45950.621858796294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45950.621858796294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45950.621858796294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45950.621858796294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45950.621858796294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45950.621858796294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45950.621858796294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45950.621858796294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45950.621858796294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45950.621858796294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45950.621858796294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45950.621858796294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45950.621858796294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45950.621858796294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45950.621858796294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45950.621858796294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45950.621858796294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45950.621858796294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45950.621858796294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45950.621858796294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45950.621858796294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45950.621858796294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45950.621858796294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45950.621858796294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45950.621858796294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45950.621858796294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45950.621858796294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45950.621858796294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45950.621858796294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45950.621858796294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45950.621858796294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45950.621858796294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45950.621858796294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45950.621858796294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45950.621858796294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45950.621858796294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45950.621858796294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45950.621858796294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45950.621858796294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45950.621858796294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45950.621858796294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45950.621858796294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45950.621858796294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45950.621858796294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45950.621858796294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45950.621858796294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45950.621858796294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45950.621858796294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45950.621858796294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45950.621858796294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45950.621858796294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45950.621858796294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45950.621858796294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45950.621858796294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45950.621858796294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45950.621858796294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45950.621858796294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45950.621858796294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45950.621858796294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45950.621858796294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45950.621858796294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45950.621858796294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45950.621858796294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45950.621858796294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45950.621858796294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45950.621858796294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45950.621858796294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45950.621858796294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45950.621858796294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45950.621858796294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45950.621858796294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45950.621858796294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45950.621858796294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45950.621858796294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45950.621858796294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45950.621858796294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45950.621858796294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45950.621858796294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45950.621858796294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45950.621858796294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45950.621858796294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45950.621858796294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45950.621858796294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45950.621858796294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45950.621858796294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45950.621858796294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45950.621858796294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45950.621858796294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45950.621858796294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45950.621858796294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45950.621858796294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45950.621858796294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45950.621858796294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45950.621858796294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45950.621858796294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45950.621858796294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45950.621858796294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45950.621858796294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45950.621858796294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45950.621858796294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45950.621858796294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45950.621858796294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45950.621858796294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45950.621858796294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45950.621858796294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45950.621858796294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45950.621858796294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45950.621858796294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45950.621858796294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45950.621858796294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45950.621858796294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45950.621858796294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45950.621858796294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45950.621858796294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45950.621858796294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45950.621858796294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45950.621858796294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45950.621858796294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45950.621858796294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45950.621858796294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45950.621858796294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45950.621858796294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45950.621858796294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45950.621858796294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45950.621858796294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45950.621858796294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45950.621858796294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45950.621858796294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45950.621858796294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45950.621858796294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45950.621858796294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45950.621858796294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45950.621858796294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45950.621858796294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45950.621858796294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45950.621858796294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45950.621858796294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45950.621858796294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45950.621858796294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45950.621858796294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45950.621858796294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45950.621858796294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45950.621858796294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45950.621858796294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45950.621858796294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45950.621858796294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45950.621858796294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45950.621858796294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45950.621858796294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45950.621858796294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45950.621858796294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45950.621858796294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45950.621858796294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45950.621858796294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45950.621858796294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45950.621858796294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45950.621858796294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45950.621858796294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45950.621858796294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45950.621858796294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45950.621858796294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45950.621858796294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45950.621858796294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45950.621858796294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45950.621858796294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45950.621858796294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45950.621858796294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45950.621858796294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45950.621858796294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45950.621858796294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45950.621858796294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45950.621858796294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45950.621858796294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45950.621858796294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45950.621858796294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45950.621858796294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45950.621858796294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45950.621858796294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45950.621858796294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45950.621858796294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45950.621858796294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45950.621858796294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45950.621858796294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45950.621858796294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45950.621858796294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45950.621858796294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45950.621858796294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45950.621858796294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45950.621858796294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45950.621858796294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45950.621858796294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45950.621858796294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45950.621858796294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45950.621858796294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45950.621858796294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45950.621858796294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45950.621858796294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45950.621858796294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45950.621858796294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45950.621858796294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45950.621858796294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45950.621858796294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45950.621858796294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45950.621858796294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45950.621858796294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45950.621858796294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45950.621858796294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45950.621858796294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45950.621858796294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45950.621858796294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45950.621858796294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45950.621858796294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45950.621858796294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45950.621858796294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45950.621858796294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45950.621858796294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45950.621858796294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45950.621858796294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45950.621858796294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45950.621858796294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45950.621858796294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45950.621858796294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45950.621858796294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45950.621858796294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45950.621858796294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45950.621858796294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45950.621858796294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45950.621858796294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45950.621858796294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45950.621858796294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45950.621858796294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45950.621858796294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45950.621858796294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45950.621858796294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45950.621858796294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45950.621858796294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45950.621858796294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45950.621858796294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45950.621858796294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45950.621858796294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45950.621858796294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45950.621858796294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45950.621858796294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45950.621858796294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45950.621858796294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45950.621858796294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45950.621858796294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45950.621858796294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45950.621858796294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45950.621858796294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45950.621858796294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45950.621858796294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45950.621858796294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45950.621858796294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45950.621858796294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45950.621858796294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45950.621858796294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45950.621858796294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45950.621858796294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45950.621858796294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45950.621858796294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45950.621858796294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45950.621858796294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45950.621858796294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45950.621858796294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45950.621858796294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45950.621858796294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45950.621858796294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45950.621858796294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45950.621858796294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45950.621858796294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45950.621858796294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45950.621858796294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45950.621858796294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45950.621858796294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45950.621858796294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45950.621858796294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45950.621858796294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45950.621858796294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45950.621858796294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45950.621858796294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45950.621858796294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45950.621858796294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45950.621858796294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45950.621858796294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45950.621858796294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45950.621858796294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45950.621858796294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45950.621858796294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45950.621858796294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45950.621858796294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45950.621858796294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45950.621858796294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45950.621858796294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45950.621858796294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45950.621858796294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45950.621858796294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45950.621858796294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45950.621858796294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45950.621858796294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45950.621858796294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45950.621858796294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45950.621858796294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45950.621858796294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45950.621858796294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45950.621858796294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45950.621858796294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45950.621858796294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45950.621858796294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45950.621858796294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45950.621858796294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45950.621858796294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45950.621858796294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45950.621858796294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45950.621858796294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45950.621858796294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45950.621858796294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45950.621858796294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45950.621858796294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45950.621858796294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45950.621858796294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45950.621858796294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45950.621858796294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45950.621858796294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45950.621858796294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45950.621858796294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45950.621858796294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45950.621858796294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45950.621858796294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45950.621858796294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45950.621858796294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45950.621858796294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45950.621858796294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45950.621858796294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45950.621858796294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45950.621858796294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45950.621858796294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45950.621858796294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45950.621858796294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45950.621858796294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45950.621858796294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45950.621858796294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45950.621858796294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45950.621858796294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45950.621858796294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45950.621858796294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45950.621858796294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45950.621858796294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45950.621858796294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45950.621858796294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45950.621858796294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45950.621858796294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45950.621858796294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45950.621858796294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45950.621858796294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45950.621858796294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45950.621858796294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45950.621858796294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45950.621858796294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45950.621858796294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45950.621858796294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45950.621858796294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45950.621858796294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45950.621858796294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45950.621858796294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45950.621858796294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45950.621858796294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45950.621858796294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45950.621858796294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45950.621858796294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45950.621858796294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45950.621858796294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45950.621858796294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45950.621858796294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45950.621858796294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45950.621858796294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45950.621858796294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45950.621858796294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45950.621858796294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45950.621858796294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45950.621858796294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45950.621858796294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45950.621858796294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45950.621858796294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45950.621858796294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45950.621858796294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45950.621858796294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45950.621858796294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45950.621858796294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45950.621858796294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45950.621858796294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45950.621858796294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45950.621858796294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45950.621858796294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45950.621858796294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45950.621858796294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45950.621858796294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45950.621858796294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45950.621858796294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45950.621858796294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45950.621858796294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45950.621858796294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45950.621858796294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45950.621858796294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45950.621858796294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45950.621858796294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45950.621858796294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45950.621858796294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45950.621858796294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45950.621858796294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45950.621858796294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45950.621858796294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45950.621858796294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45950.621858796294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45950.621858796294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45950.621858796294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45950.621858796294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45950.621858796294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45950.621858796294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45950.621858796294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45950.621858796294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45950.621858796294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45950.621858796294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45950.621858796294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45950.621858796294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45950.621858796294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45950.621858796294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45950.621858796294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45950.621858796294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45950.621858796294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45950.621858796294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45950.621858796294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45950.621858796294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45950.621858796294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45950.621858796294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45950.621858796294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45950.621858796294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45950.621858796294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45950.621858796294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45950.621858796294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45950.621858796294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45950.621858796294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45950.621858796294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45950.621858796294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45950.621858796294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45950.621858796294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45950.621858796294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45950.621858796294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45950.621858796294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45950.621858796294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45950.621858796294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45950.621858796294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45950.621858796294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45950.621858796294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45950.621858796294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45950.621858796294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45950.621858796294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45950.621858796294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45950.621858796294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45950.621858796294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45950.621858796294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45950.621858796294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45950.621858796294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45950.621858796294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45950.621858796294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45950.621858796294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45950.621858796294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45950.621858796294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45950.621858796294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45950.621858796294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45950.621858796294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45950.621858796294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45950.621858796294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45950.621858796294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45950.621858796294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45950.621858796294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45950.621858796294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45950.621858796294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45950.621858796294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45950.621858796294</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D2" sqref="D2: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45950.621858796294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45950.621858796294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45950.621858796294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45950.621858796294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45950.621858796294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45950.621858796294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45950.621858796294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45950.621858796294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45950.621858796294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45950.621858796294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45950.621858796294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45950.621858796294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45950.621858796294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45950.621858796294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45950.621858796294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45950.621858796294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45950.621858796294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45950.621858796294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45950.621858796294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45950.621858796294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45950.621858796294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45950.621858796294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45950.621858796294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45950.621858796294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45950.621858796294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45950.621858796294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45950.621858796294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45950.621858796294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45950.621858796294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45950.621858796294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45950.621858796294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45950.621858796294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45950.621858796294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45950.621858796294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45950.621858796294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45950.621858796294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45950.621858796294</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2025-10-20T11:57:33Z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