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63" documentId="13_ncr:1_{F6CB121F-512D-4AA6-A0C1-0FB36C537598}" xr6:coauthVersionLast="47" xr6:coauthVersionMax="47" xr10:uidLastSave="{FC194CE5-FBA5-433E-B60D-73876EA71AD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<sst xmlns="http://schemas.openxmlformats.org/spreadsheetml/2006/main" count="178584" uniqueCount="39076">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</sst>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4" totalsRowShown="0" headerRowDxfId="15" dataDxfId="14" headerRowBorderDxfId="12" tableBorderDxfId="13">
  <autoFilter ref="A1:L1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277.49799733795953</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45940.446423263886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45940.446423263886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45940.446423263886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45940.446423263886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45940.446423263886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45940.446423263886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45940.446423263886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45940.446423263886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45940.446423263886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45940.446423263886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45940.446423263886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45940.446423263886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45940.446423263886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45940.446423263886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45940.446423263886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45940.446423263886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45940.446423263886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45940.446423263886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45940.446423263886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45940.446423263886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45940.446423263886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45940.446423263886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45940.446423263886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45940.446423263886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45940.446423263886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45940.446423263886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45940.446423263886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45940.446423263886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45940.446423263886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45940.446423263886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45940.446423263886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45940.446423263886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45940.446423263886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45940.446423263886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45940.446423263886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45940.446423263886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45940.446423263886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45940.446423263886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45940.446423263886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45940.446423263886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45940.446423263886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45940.446423263886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45940.446423263886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45940.446423263886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45940.446423263886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45940.446423263886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45940.446423263886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45940.446423263886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45940.446423263886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45940.446423263886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45940.446423263886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45940.446423263886</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50FF5B90-4618-4CD7-8925-4AFFEA2A996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133.71933993055427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115.4465853009242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0.39980289351660758</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45940.446423263886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45940.446423263886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45940.446423263886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45940.446423263886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45940.446423263886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45940.446423263886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45940.446423263886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45940.446423263886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45940.446423263886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45940.446423263886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45940.446423263886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45940.446423263886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45940.446423263886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45940.446423263886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45940.446423263886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45940.446423263886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45940.446423263886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45940.446423263886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45940.446423263886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45940.446423263886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45940.446423263886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45940.446423263886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45940.446423263886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45940.446423263886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45940.446423263886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45940.446423263886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45940.446423263886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45940.446423263886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45940.446423263886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45940.446423263886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45940.446423263886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45940.446423263886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45940.446423263886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45940.446423263886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45940.446423263886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45940.446423263886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45940.446423263886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45940.446423263886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45940.446423263886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45940.446423263886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45940.446423263886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45940.446423263886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45940.446423263886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45940.446423263886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45940.446423263886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45940.446423263886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45940.446423263886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45940.446423263886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45940.446423263886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45940.446423263886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45940.446423263886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45940.446423263886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45940.446423263886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45940.446423263886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45940.446423263886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45940.446423263886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45940.446423263886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45940.446423263886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45940.446423263886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45940.446423263886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45940.446423263886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45940.446423263886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45940.446423263886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45940.446423263886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45940.446423263886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45940.446423263886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45940.446423263886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45940.446423263886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45940.446423263886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45940.446423263886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45940.446423263886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45940.446423263886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45940.446423263886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45940.446423263886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45940.446423263886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45940.446423263886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45940.446423263886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45940.446423263886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45940.446423263886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45940.446423263886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45940.446423263886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45940.446423263886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45940.446423263886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45940.446423263886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45940.446423263886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45940.446423263886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45940.446423263886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45940.446423263886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45940.446423263886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45940.446423263886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45940.446423263886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45940.446423263886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45940.446423263886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45940.446423263886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45940.446423263886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45940.446423263886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45940.446423263886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45940.446423263886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45940.446423263886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45940.446423263886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45940.446423263886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45940.446423263886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45940.446423263886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45940.446423263886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45940.446423263886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45940.446423263886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45940.446423263886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45940.446423263886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45940.446423263886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45940.446423263886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45940.446423263886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45940.446423263886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45940.446423263886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45940.446423263886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45940.446423263886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45940.446423263886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45940.446423263886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45940.446423263886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45940.446423263886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45940.446423263886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45940.446423263886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45940.446423263886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45940.446423263886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45940.446423263886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45940.446423263886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45940.446423263886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45940.446423263886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45940.446423263886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45940.446423263886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45940.446423263886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45940.446423263886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45940.446423263886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45940.446423263886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45940.446423263886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45940.446423263886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45940.446423263886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45940.446423263886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45940.446423263886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45940.446423263886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45940.446423263886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45940.446423263886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45940.446423263886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45940.446423263886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45940.446423263886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45940.446423263886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45940.446423263886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45940.446423263886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45940.446423263886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45940.446423263886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45940.446423263886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45940.446423263886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45940.446423263886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45940.446423263886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45940.446423263886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45940.446423263886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45940.446423263886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45940.446423263886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45940.446423263886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45940.446423263886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45940.446423263886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45940.446423263886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45940.446423263886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45940.446423263886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45940.446423263886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45940.446423263886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45940.446423263886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45940.446423263886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45940.446423263886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45940.446423263886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45940.446423263886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45940.446423263886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45940.446423263886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45940.446423263886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45940.446423263886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45940.446423263886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45940.446423263886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45940.446423263886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45940.446423263886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0.10938622684625443</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45940.446423263886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45940.446423263886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45940.446423263886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45940.446423263886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45940.446423263886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45940.446423263886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45940.446423263886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45940.446423263886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45940.446423263886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45940.446423263886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45940.446423263886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45940.446423263886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45940.446423263886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45940.446423263886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45940.446423263886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45940.446423263886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45940.446423263886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45940.446423263886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45940.446423263886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45940.446423263886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45940.446423263886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45940.446423263886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45940.446423263886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45940.446423263886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45940.446423263886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45940.446423263886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45940.446423263886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45940.446423263886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45940.446423263886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45940.446423263886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45940.446423263886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45940.446423263886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45940.446423263886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45940.446423263886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45940.446423263886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45940.446423263886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45940.446423263886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45940.446423263886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45940.446423263886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45940.446423263886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45940.446423263886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45940.446423263886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45940.446423263886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45940.446423263886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45940.446423263886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45940.446423263886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45940.446423263886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45940.446423263886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45940.446423263886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45940.446423263886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45940.446423263886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45940.446423263886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45940.446423263886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45940.446423263886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45940.446423263886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45940.446423263886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45940.446423263886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45940.446423263886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45940.446423263886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45940.446423263886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45940.446423263886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45940.446423263886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45940.446423263886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45940.446423263886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45940.446423263886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45940.446423263886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45940.446423263886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45940.446423263886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45940.446423263886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45940.446423263886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45940.446423263886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45940.446423263886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45940.446423263886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45940.446423263886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45940.446423263886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45940.446423263886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45940.446423263886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45940.446423263886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45940.446423263886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45940.446423263886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45940.446423263886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45940.446423263886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45940.446423263886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45940.446423263886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45940.446423263886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45940.446423263886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45940.446423263886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45940.446423263886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45940.446423263886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45940.446423263886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45940.446423263886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45940.446423263886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45940.446423263886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45940.446423263886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45940.446423263886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45940.446423263886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45940.446423263886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45940.446423263886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45940.446423263886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45940.446423263886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45940.446423263886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45940.446423263886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45940.446423263886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45940.446423263886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45940.446423263886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45940.446423263886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45940.446423263886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45940.446423263886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45940.446423263886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45940.446423263886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45940.446423263886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45940.446423263886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45940.446423263886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45940.446423263886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45940.446423263886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45940.446423263886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45940.446423263886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45940.446423263886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45940.446423263886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45940.446423263886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45940.446423263886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45940.446423263886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45940.446423263886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45940.446423263886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45940.446423263886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45940.446423263886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45940.446423263886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45940.446423263886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45940.446423263886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45940.446423263886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45940.446423263886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45940.446423263886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45940.446423263886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45940.446423263886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45940.446423263886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45940.446423263886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45940.446423263886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45940.446423263886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45940.446423263886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45940.446423263886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45940.446423263886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45940.446423263886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45940.446423263886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45940.446423263886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45940.446423263886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45940.446423263886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45940.446423263886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45940.446423263886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45940.446423263886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45940.446423263886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45940.446423263886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45940.446423263886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45940.446423263886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45940.446423263886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45940.446423263886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45940.446423263886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45940.446423263886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45940.446423263886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45940.446423263886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45940.446423263886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45940.446423263886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45940.446423263886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45940.446423263886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45940.446423263886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45940.446423263886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45940.446423263886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45940.446423263886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45940.446423263886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45940.446423263886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45940.446423263886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45940.446423263886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45940.446423263886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45940.446423263886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45940.446423263886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45940.446423263886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45940.446423263886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45940.446423263886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45940.446423263886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45940.446423263886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45940.446423263886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45940.446423263886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45940.446423263886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45940.446423263886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45940.446423263886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45940.446423263886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45940.446423263886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45940.446423263886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45940.446423263886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45940.446423263886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45940.446423263886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45940.446423263886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45940.446423263886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45940.446423263886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45940.446423263886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45940.446423263886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45940.446423263886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45940.446423263886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45940.446423263886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45940.446423263886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45940.446423263886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45940.446423263886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45940.446423263886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45940.446423263886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45940.446423263886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45940.446423263886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45940.446423263886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45940.446423263886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45940.446423263886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45940.446423263886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45940.446423263886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45940.446423263886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45940.446423263886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45940.446423263886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45940.446423263886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45940.446423263886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45940.446423263886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45940.446423263886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45940.446423263886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45940.446423263886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45940.446423263886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45940.446423263886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45940.446423263886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45940.446423263886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45940.446423263886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45940.446423263886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45940.446423263886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45940.446423263886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45940.446423263886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45940.446423263886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45940.446423263886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45940.446423263886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45940.446423263886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45940.446423263886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45940.446423263886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45940.446423263886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45940.446423263886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45940.446423263886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45940.446423263886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45940.446423263886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45940.446423263886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45940.446423263886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45940.446423263886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45940.446423263886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45940.446423263886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45940.446423263886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45940.446423263886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45940.446423263886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45940.446423263886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45940.446423263886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45940.446423263886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45940.446423263886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45940.446423263886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45940.446423263886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45940.446423263886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45940.446423263886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45940.446423263886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45940.446423263886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45940.446423263886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45940.446423263886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45940.446423263886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45940.446423263886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45940.446423263886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45940.446423263886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45940.446423263886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45940.446423263886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45940.446423263886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45940.446423263886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45940.446423263886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45940.446423263886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45940.446423263886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45940.446423263886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45940.446423263886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45940.446423263886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45940.446423263886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45940.446423263886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45940.446423263886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45940.446423263886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45940.446423263886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45940.446423263886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45940.446423263886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45940.446423263886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45940.446423263886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45940.446423263886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45940.446423263886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45940.446423263886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45940.446423263886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45940.446423263886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45940.446423263886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45940.446423263886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45940.446423263886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45940.446423263886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45940.446423263886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45940.446423263886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45940.446423263886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45940.446423263886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45940.446423263886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45940.446423263886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45940.446423263886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45940.446423263886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45940.446423263886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45940.446423263886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45940.446423263886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45940.446423263886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45940.446423263886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45940.446423263886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45940.446423263886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45940.446423263886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45940.446423263886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45940.446423263886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45940.446423263886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45940.446423263886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45940.446423263886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45940.446423263886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45940.446423263886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45940.446423263886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45940.446423263886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45940.446423263886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45940.446423263886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45940.446423263886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45940.446423263886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45940.446423263886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45940.446423263886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45940.446423263886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45940.446423263886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45940.446423263886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45940.446423263886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45940.446423263886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45940.446423263886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45940.446423263886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45940.446423263886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45940.446423263886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45940.446423263886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45940.446423263886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45940.446423263886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45940.446423263886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45940.446423263886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45940.446423263886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45940.446423263886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45940.446423263886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45940.446423263886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45940.446423263886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45940.446423263886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45940.446423263886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45940.446423263886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45940.446423263886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45940.446423263886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45940.446423263886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45940.446423263886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45940.446423263886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45940.446423263886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45940.446423263886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45940.446423263886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45940.446423263886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45940.446423263886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45940.446423263886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45940.446423263886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45940.446423263886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45940.446423263886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45940.446423263886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45940.446423263886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45940.446423263886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45940.446423263886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45940.446423263886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45940.446423263886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45940.446423263886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45940.446423263886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45940.446423263886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45940.446423263886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45940.446423263886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45940.446423263886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45940.446423263886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45940.446423263886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45940.446423263886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45940.446423263886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45940.446423263886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45940.446423263886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45940.446423263886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45940.446423263886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45940.446423263886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45940.446423263886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45940.446423263886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45940.446423263886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45940.446423263886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45940.446423263886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45940.446423263886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45940.446423263886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45940.446423263886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45940.446423263886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45940.446423263886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45940.446423263886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45940.446423263886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45940.446423263886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45940.446423263886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45940.446423263886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45940.446423263886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45940.446423263886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45940.446423263886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45940.446423263886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45940.446423263886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45940.446423263886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45940.446423263886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45940.446423263886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45940.446423263886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45940.446423263886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45940.446423263886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45940.446423263886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45940.446423263886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45940.446423263886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45940.446423263886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45940.446423263886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45940.446423263886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45940.446423263886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45940.446423263886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45940.446423263886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45940.446423263886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45940.446423263886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45940.446423263886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45940.446423263886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45940.446423263886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45940.446423263886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45940.446423263886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45940.446423263886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45940.446423263886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45940.446423263886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45940.446423263886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45940.446423263886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45940.446423263886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45940.446423263886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45940.446423263886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45940.446423263886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45940.446423263886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45940.446423263886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45940.446423263886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45940.446423263886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45940.446423263886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45940.446423263886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45940.446423263886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45940.446423263886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45940.446423263886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45940.446423263886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45940.446423263886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45940.446423263886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45940.446423263886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45940.446423263886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45940.446423263886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45940.446423263886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45940.446423263886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45940.446423263886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45940.446423263886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45940.446423263886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45940.446423263886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45940.446423263886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45940.446423263886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45940.446423263886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45940.446423263886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45940.446423263886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45940.446423263886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45940.446423263886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45940.446423263886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45940.446423263886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45940.446423263886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45940.446423263886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45940.446423263886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45940.446423263886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45940.446423263886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45940.446423263886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45940.446423263886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45940.446423263886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45940.446423263886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45940.446423263886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45940.446423263886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45940.446423263886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45940.446423263886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45940.446423263886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45940.446423263886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45940.446423263886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45940.446423263886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45940.446423263886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45940.446423263886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45940.446423263886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45940.446423263886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45940.446423263886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45940.446423263886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45940.446423263886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45940.446423263886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45940.446423263886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45940.446423263886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45940.446423263886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45940.446423263886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45940.446423263886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45940.446423263886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45940.446423263886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45940.446423263886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45940.446423263886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45940.446423263886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45940.446423263886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45940.446423263886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45940.446423263886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45940.446423263886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45940.446423263886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45940.446423263886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45940.446423263886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45940.446423263886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45940.446423263886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45940.446423263886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45940.446423263886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45940.446423263886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45940.446423263886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45940.446423263886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45940.446423263886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45940.446423263886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45940.446423263886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45940.446423263886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45940.446423263886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45940.446423263886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45940.446423263886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45940.446423263886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45940.446423263886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45940.446423263886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45940.446423263886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45940.446423263886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45940.446423263886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45940.446423263886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45940.446423263886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45940.446423263886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45940.446423263886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45940.446423263886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45940.446423263886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45940.446423263886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45940.446423263886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45940.446423263886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45940.446423263886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45940.446423263886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45940.446423263886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45940.446423263886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45940.446423263886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45940.446423263886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45940.446423263886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45940.446423263886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45940.446423263886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45940.446423263886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45940.446423263886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45940.446423263886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45940.446423263886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45940.446423263886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45940.446423263886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45940.446423263886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45940.446423263886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45940.446423263886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45940.446423263886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45940.446423263886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45940.446423263886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45940.446423263886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45940.446423263886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45940.446423263886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45940.446423263886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45940.446423263886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45940.446423263886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45940.446423263886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45940.446423263886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45940.446423263886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45940.446423263886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45940.446423263886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45940.446423263886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45940.446423263886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45940.446423263886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45940.446423263886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45940.446423263886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45940.446423263886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45940.446423263886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45940.446423263886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45940.446423263886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45940.446423263886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45940.446423263886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45940.446423263886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45940.446423263886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45940.446423263886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45940.446423263886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45940.446423263886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45940.446423263886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45940.446423263886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45940.446423263886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45940.446423263886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45940.446423263886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45940.446423263886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45940.446423263886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45940.446423263886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45940.446423263886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45940.446423263886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45940.446423263886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45940.446423263886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45940.446423263886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45940.446423263886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45940.446423263886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45940.446423263886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45940.446423263886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45940.446423263886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45940.446423263886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45940.446423263886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45940.446423263886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45940.446423263886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45940.446423263886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45940.446423263886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45940.446423263886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45940.446423263886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45940.446423263886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45940.446423263886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45940.446423263886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45940.446423263886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45940.446423263886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45940.446423263886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45940.446423263886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45940.446423263886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45940.446423263886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45940.446423263886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45940.446423263886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45940.446423263886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45940.446423263886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45940.446423263886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45940.446423263886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45940.446423263886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45940.446423263886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45940.446423263886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45940.446423263886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45940.446423263886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45940.446423263886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45940.446423263886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45940.446423263886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45940.446423263886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45940.446423263886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45940.446423263886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45940.446423263886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45940.446423263886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45940.446423263886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45940.446423263886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45940.446423263886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45940.446423263886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45940.446423263886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45940.446423263886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45940.446423263886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45940.446423263886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45940.446423263886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45940.446423263886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45940.446423263886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45940.446423263886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45940.446423263886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45940.446423263886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45940.446423263886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45940.446423263886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45940.446423263886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45940.446423263886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45940.446423263886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45940.446423263886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45940.446423263886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45940.446423263886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45940.446423263886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45940.446423263886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45940.446423263886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45940.446423263886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45940.446423263886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45940.446423263886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45940.446423263886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45940.446423263886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45940.446423263886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45940.446423263886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45940.446423263886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45940.446423263886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45940.446423263886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45940.446423263886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45940.446423263886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45940.446423263886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45940.446423263886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45940.446423263886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45940.446423263886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45940.446423263886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45940.446423263886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45940.446423263886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45940.446423263886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45940.446423263886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45940.446423263886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45940.446423263886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45940.446423263886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45940.446423263886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45940.446423263886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45940.446423263886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45940.446423263886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45940.446423263886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45940.446423263886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45940.446423263886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45940.446423263886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45940.446423263886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45940.446423263886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45940.446423263886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45940.446423263886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45940.446423263886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45940.446423263886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45940.446423263886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45940.446423263886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45940.446423263886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45940.446423263886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45940.446423263886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45940.446423263886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45940.446423263886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45940.446423263886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45940.446423263886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45940.446423263886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45940.446423263886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45940.446423263886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45940.446423263886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45940.446423263886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45940.446423263886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45940.446423263886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45940.446423263886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45940.446423263886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45940.446423263886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45940.446423263886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45940.446423263886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45940.446423263886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45940.446423263886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45940.446423263886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45940.446423263886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45940.446423263886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45940.446423263886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45940.446423263886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45940.446423263886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45940.446423263886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45940.446423263886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45940.446423263886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45940.446423263886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45940.446423263886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45940.446423263886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45940.446423263886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45940.446423263886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45940.446423263886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45940.446423263886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45940.446423263886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45940.446423263886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45940.446423263886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45940.446423263886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45940.446423263886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45940.446423263886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45940.446423263886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45940.446423263886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45940.446423263886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45940.446423263886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45940.446423263886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45940.446423263886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45940.446423263886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45940.446423263886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45940.446423263886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45940.446423263886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45940.446423263886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45940.446423263886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45940.446423263886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45940.446423263886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45940.446423263886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45940.446423263886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45940.446423263886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45940.446423263886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45940.446423263886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45940.446423263886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45940.446423263886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45940.446423263886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45940.446423263886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45940.446423263886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45940.446423263886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45940.446423263886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45940.446423263886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45940.446423263886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45940.446423263886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45940.446423263886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45940.446423263886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45940.446423263886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45940.446423263886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45940.446423263886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45940.446423263886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45940.446423263886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45940.446423263886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45940.446423263886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45940.446423263886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45940.446423263886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45940.446423263886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45940.446423263886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45940.446423263886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45940.446423263886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45940.446423263886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45940.446423263886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45940.446423263886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45940.446423263886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45940.446423263886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45940.446423263886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45940.446423263886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45940.446423263886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45940.446423263886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45940.446423263886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45940.446423263886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45940.446423263886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45940.446423263886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45940.446423263886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45940.446423263886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45940.446423263886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45940.446423263886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45940.446423263886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45940.446423263886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45940.446423263886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45940.446423263886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45940.446423263886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45940.446423263886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45940.446423263886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45940.446423263886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45940.446423263886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45940.446423263886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45940.446423263886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45940.446423263886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45940.446423263886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45940.446423263886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45940.446423263886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45940.446423263886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45940.446423263886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45940.446423263886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45940.446423263886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45940.446423263886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45940.446423263886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45940.446423263886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45940.446423263886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45940.446423263886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45940.446423263886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45940.446423263886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45940.446423263886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45940.446423263886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45940.446423263886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45940.446423263886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45940.446423263886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45940.446423263886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45940.446423263886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45940.446423263886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45940.446423263886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45940.446423263886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45940.446423263886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45940.446423263886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45940.446423263886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45940.446423263886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45940.446423263886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45940.446423263886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45940.446423263886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45940.446423263886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45940.446423263886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45940.446423263886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45940.446423263886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45940.446423263886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45940.446423263886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45940.446423263886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45940.446423263886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45940.446423263886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45940.446423263886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45940.446423263886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45940.446423263886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45940.446423263886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45940.446423263886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45940.446423263886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45940.446423263886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45940.446423263886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45940.446423263886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45940.446423263886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45940.446423263886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45940.446423263886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45940.446423263886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45940.446423263886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45940.446423263886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45940.446423263886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45940.446423263886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45940.446423263886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45940.446423263886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45940.446423263886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45940.446423263886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45940.446423263886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45940.446423263886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45940.446423263886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45940.446423263886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45940.446423263886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45940.446423263886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45940.446423263886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45940.446423263886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45940.446423263886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45940.446423263886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45940.446423263886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45940.446423263886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45940.446423263886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45940.446423263886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45940.446423263886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45940.446423263886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45940.446423263886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45940.446423263886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45940.446423263886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45940.446423263886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45940.446423263886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45940.446423263886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45940.446423263886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45940.446423263886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45940.446423263886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45940.446423263886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45940.446423263886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45940.446423263886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45940.446423263886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45940.446423263886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45940.446423263886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45940.446423263886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45940.446423263886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45940.446423263886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45940.446423263886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45940.446423263886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45940.446423263886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45940.446423263886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45940.446423263886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45940.446423263886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45940.446423263886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45940.446423263886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45940.446423263886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45940.446423263886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45940.446423263886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45940.446423263886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45940.446423263886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45940.446423263886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45940.446423263886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45940.446423263886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45940.446423263886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45940.446423263886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45940.446423263886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45940.446423263886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45940.446423263886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45940.446423263886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45940.446423263886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45940.446423263886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45940.446423263886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45940.446423263886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45940.446423263886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45940.446423263886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45940.446423263886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45940.446423263886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45940.446423263886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45940.446423263886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45940.446423263886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45940.446423263886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45940.446423263886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45940.446423263886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45940.446423263886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45940.446423263886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45940.446423263886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45940.446423263886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45940.446423263886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45940.446423263886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45940.446423263886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45940.446423263886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45940.446423263886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45940.446423263886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45940.446423263886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45940.446423263886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45940.446423263886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45940.446423263886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45940.446423263886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45940.446423263886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45940.446423263886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45940.446423263886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45940.446423263886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45940.446423263886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45940.446423263886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45940.446423263886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45940.446423263886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45940.446423263886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45940.446423263886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45940.446423263886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45940.446423263886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45940.446423263886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45940.446423263886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45940.446423263886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45940.446423263886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45940.446423263886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45940.446423263886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45940.446423263886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45940.446423263886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45940.446423263886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45940.446423263886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45940.446423263886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45940.446423263886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45940.446423263886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45940.446423263886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45940.446423263886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45940.446423263886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45940.446423263886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45940.446423263886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45940.446423263886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45940.446423263886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45940.446423263886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45940.446423263886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45940.446423263886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45940.446423263886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45940.446423263886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45940.446423263886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45940.446423263886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45940.446423263886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45940.446423263886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45940.446423263886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45940.446423263886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45940.446423263886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45940.446423263886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45940.446423263886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45940.446423263886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45940.446423263886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45940.446423263886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45940.446423263886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45940.446423263886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45940.446423263886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45940.446423263886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45940.446423263886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45940.446423263886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45940.446423263886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45940.446423263886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45940.446423263886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45940.446423263886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45940.446423263886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45940.446423263886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45940.446423263886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45940.446423263886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45940.446423263886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45940.446423263886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45940.446423263886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45940.446423263886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45940.446423263886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45940.446423263886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45940.446423263886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45940.446423263886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45940.446423263886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45940.446423263886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45940.446423263886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45940.446423263886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45940.446423263886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45940.446423263886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45940.446423263886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45940.446423263886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45940.446423263886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45940.446423263886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45940.446423263886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45940.446423263886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45940.446423263886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45940.446423263886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45940.446423263886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45940.446423263886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45940.446423263886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45940.446423263886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45940.446423263886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45940.446423263886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45940.446423263886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45940.446423263886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45940.446423263886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45940.446423263886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45940.446423263886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45940.446423263886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45940.446423263886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45940.446423263886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45940.446423263886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45940.446423263886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45940.446423263886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45940.446423263886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45940.446423263886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45940.446423263886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45940.446423263886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45940.446423263886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45940.446423263886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45940.446423263886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45940.446423263886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45940.446423263886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45940.446423263886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45940.446423263886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45940.446423263886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45940.446423263886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45940.446423263886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45940.446423263886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45940.446423263886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45940.446423263886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45940.446423263886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45940.446423263886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45940.446423263886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45940.446423263886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45940.446423263886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45940.446423263886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45940.446423263886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45940.446423263886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45940.446423263886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45940.446423263886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45940.446423263886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45940.446423263886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45940.446423263886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45940.446423263886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45940.446423263886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45940.446423263886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45940.446423263886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45940.446423263886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45940.446423263886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45940.446423263886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45940.446423263886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45940.446423263886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45940.446423263886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45940.446423263886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45940.446423263886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45940.446423263886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45940.446423263886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45940.446423263886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45940.446423263886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45940.446423263886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45940.446423263886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45940.446423263886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45940.446423263886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45940.446423263886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45940.446423263886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45940.446423263886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45940.446423263886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45940.446423263886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45940.446423263886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45940.446423263886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45940.446423263886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45940.446423263886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45940.446423263886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45940.446423263886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45940.446423263886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45940.446423263886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45940.446423263886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45940.446423263886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45940.446423263886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45940.446423263886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45940.446423263886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45940.446423263886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45940.446423263886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45940.446423263886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45940.446423263886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45940.446423263886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45940.446423263886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45940.446423263886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45940.446423263886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45940.446423263886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45940.446423263886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45940.446423263886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45940.446423263886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45940.446423263886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45940.446423263886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45940.446423263886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45940.446423263886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45940.446423263886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45940.446423263886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45940.446423263886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45940.446423263886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45940.446423263886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45940.446423263886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45940.446423263886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45940.446423263886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45940.446423263886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45940.446423263886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45940.446423263886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45940.446423263886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45940.446423263886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45940.446423263886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45940.446423263886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45940.446423263886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45940.446423263886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45940.446423263886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45940.446423263886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45940.446423263886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45940.446423263886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45940.446423263886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45940.446423263886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45940.446423263886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45940.446423263886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45940.446423263886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45940.446423263886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45940.446423263886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45940.446423263886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45940.446423263886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45940.446423263886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45940.446423263886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45940.446423263886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45940.446423263886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45940.446423263886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45940.446423263886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45940.446423263886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45940.446423263886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45940.446423263886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45940.446423263886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45940.446423263886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45940.446423263886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45940.446423263886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45940.446423263886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236.96570567128947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0.88917789351398824</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4.6249652776168659E-2</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45940.446423263886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45940.446423263886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45940.446423263886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45940.446423263886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45940.446423263886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45940.446423263886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45940.446423263886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45940.446423263886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45940.446423263886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45940.446423263886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45940.446423263886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45940.446423263886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45940.446423263886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45940.446423263886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45940.446423263886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45940.446423263886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45940.446423263886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45940.446423263886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45940.446423263886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45940.446423263886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45940.446423263886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45940.446423263886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45940.446423263886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45940.446423263886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45940.446423263886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45940.446423263886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45940.446423263886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45940.446423263886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45940.446423263886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45940.446423263886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45940.446423263886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45940.446423263886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45940.446423263886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45940.446423263886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45940.446423263886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45940.446423263886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45940.446423263886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45940.446423263886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45940.446423263886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45940.446423263886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45940.446423263886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45940.446423263886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45940.446423263886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45940.446423263886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45940.446423263886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45940.446423263886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45940.446423263886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45940.446423263886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45940.446423263886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45940.446423263886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45940.446423263886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45940.446423263886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45940.446423263886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45940.446423263886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45940.446423263886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45940.446423263886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45940.446423263886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45940.446423263886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45940.446423263886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45940.446423263886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45940.446423263886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45940.446423263886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45940.446423263886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45940.446423263886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45940.446423263886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45940.446423263886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45940.446423263886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45940.446423263886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45940.446423263886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45940.446423263886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45940.446423263886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45940.446423263886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45940.446423263886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45940.446423263886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45940.446423263886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45940.446423263886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45940.446423263886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45940.446423263886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45940.446423263886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45940.446423263886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45940.446423263886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45940.446423263886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45940.446423263886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45940.446423263886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45940.446423263886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45940.446423263886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45940.446423263886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45940.446423263886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45940.446423263886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45940.446423263886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45940.446423263886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45940.446423263886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45940.446423263886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45940.446423263886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45940.446423263886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45940.446423263886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45940.446423263886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45940.446423263886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45940.446423263886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45940.446423263886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45940.446423263886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45940.446423263886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45940.446423263886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45940.446423263886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45940.446423263886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45940.446423263886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45940.446423263886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45940.446423263886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45940.446423263886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45940.446423263886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45940.446423263886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45940.446423263886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45940.446423263886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45940.446423263886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45940.446423263886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45940.446423263886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45940.446423263886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45940.446423263886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45940.446423263886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45940.446423263886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45940.446423263886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45940.446423263886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45940.446423263886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45940.446423263886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45940.446423263886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45940.446423263886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45940.446423263886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45940.446423263886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45940.446423263886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45940.446423263886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45940.446423263886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45940.446423263886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45940.446423263886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45940.446423263886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45940.446423263886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45940.446423263886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45940.446423263886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45940.446423263886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45940.446423263886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45940.446423263886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45940.446423263886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45940.446423263886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45940.446423263886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45940.446423263886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45940.446423263886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45940.446423263886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45940.446423263886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45940.446423263886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45940.446423263886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45940.446423263886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45940.446423263886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45940.446423263886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45940.446423263886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45940.446423263886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45940.446423263886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45940.446423263886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45940.446423263886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45940.446423263886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45940.446423263886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45940.446423263886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45940.446423263886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45940.446423263886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45940.446423263886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45940.446423263886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45940.446423263886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45940.446423263886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45940.446423263886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45940.446423263886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45940.446423263886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45940.446423263886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45940.446423263886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45940.446423263886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45940.446423263886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45940.446423263886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45940.446423263886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45940.446423263886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45940.446423263886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45940.446423263886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45940.446423263886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45940.446423263886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45940.446423263886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45940.446423263886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45940.446423263886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45940.446423263886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45940.446423263886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45940.446423263886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45940.446423263886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45940.446423263886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45940.446423263886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45940.446423263886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45940.446423263886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45940.446423263886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45940.446423263886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45940.446423263886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45940.446423263886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45940.446423263886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45940.446423263886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45940.446423263886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45940.446423263886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45940.446423263886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45940.446423263886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45940.446423263886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45940.446423263886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45940.446423263886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45940.446423263886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45940.446423263886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45940.446423263886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45940.446423263886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45940.446423263886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45940.446423263886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45940.446423263886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45940.446423263886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45940.446423263886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45940.446423263886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45940.446423263886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45940.446423263886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45940.446423263886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45940.446423263886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45940.446423263886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45940.446423263886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45940.446423263886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45940.446423263886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45940.446423263886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45940.446423263886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45940.446423263886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45940.446423263886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45940.446423263886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45940.446423263886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45940.446423263886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45940.446423263886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45940.446423263886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45940.446423263886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45940.446423263886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45940.446423263886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45940.446423263886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45940.446423263886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45940.446423263886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45940.446423263886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45940.446423263886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45940.446423263886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45940.446423263886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45940.446423263886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45940.446423263886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45940.446423263886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45940.446423263886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45940.446423263886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45940.446423263886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45940.446423263886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45940.446423263886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45940.446423263886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45940.446423263886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45940.446423263886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45940.446423263886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45940.446423263886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45940.446423263886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45940.446423263886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45940.446423263886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45940.446423263886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45940.446423263886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45940.446423263886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45940.446423263886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45940.446423263886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45940.446423263886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45940.446423263886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45940.446423263886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45940.446423263886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45940.446423263886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45940.446423263886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45940.446423263886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45940.446423263886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45940.446423263886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45940.446423263886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45940.446423263886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45940.446423263886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45940.446423263886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45940.446423263886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45940.446423263886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45940.446423263886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45940.446423263886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45940.446423263886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45940.446423263886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45940.446423263886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45940.446423263886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45940.446423263886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45940.446423263886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45940.446423263886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45940.446423263886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45940.446423263886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45940.446423263886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45940.446423263886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45940.446423263886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45940.446423263886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45940.446423263886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45940.446423263886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45940.446423263886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45940.446423263886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45940.446423263886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45940.446423263886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45940.446423263886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45940.446423263886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45940.446423263886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45940.446423263886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45940.446423263886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45940.446423263886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45940.446423263886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45940.446423263886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45940.446423263886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45940.446423263886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45940.446423263886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45940.446423263886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45940.446423263886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45940.446423263886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45940.446423263886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45940.446423263886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45940.446423263886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45940.446423263886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45940.446423263886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45940.446423263886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45940.446423263886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45940.446423263886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45940.446423263886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45940.446423263886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45940.446423263886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45940.446423263886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45940.446423263886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45940.446423263886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45940.446423263886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45940.446423263886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45940.446423263886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45940.446423263886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45940.446423263886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45940.446423263886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45940.446423263886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45940.446423263886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45940.446423263886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45940.446423263886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45940.446423263886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45940.446423263886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45940.446423263886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45940.446423263886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45940.446423263886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45940.446423263886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45940.446423263886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45940.446423263886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45940.446423263886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45940.446423263886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45940.446423263886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45940.446423263886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45940.446423263886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45940.446423263886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45940.446423263886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45940.446423263886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45940.446423263886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45940.446423263886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45940.446423263886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45940.446423263886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45940.446423263886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45940.446423263886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45940.446423263886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45940.446423263886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45940.446423263886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45940.446423263886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45940.446423263886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45940.446423263886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45940.446423263886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45940.446423263886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45940.446423263886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45940.446423263886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45940.446423263886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45940.446423263886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45940.446423263886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45940.446423263886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45940.446423263886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45940.446423263886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45940.446423263886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45940.446423263886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45940.446423263886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45940.446423263886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45940.446423263886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45940.446423263886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45940.446423263886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45940.446423263886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45940.446423263886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45940.446423263886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45940.446423263886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45940.446423263886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45940.446423263886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45940.446423263886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45940.446423263886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45940.446423263886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45940.446423263886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45940.446423263886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45940.446423263886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45940.446423263886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45940.446423263886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45940.446423263886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45940.446423263886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45940.446423263886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45940.446423263886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45940.446423263886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45940.446423263886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45940.446423263886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45940.446423263886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45940.446423263886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45940.446423263886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45940.446423263886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45940.446423263886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45940.446423263886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45940.446423263886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45940.446423263886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45940.446423263886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45940.446423263886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45940.446423263886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45940.446423263886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45940.446423263886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45940.446423263886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45940.446423263886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45940.446423263886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45940.446423263886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45940.446423263886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45940.446423263886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45940.446423263886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45940.446423263886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45940.446423263886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45940.446423263886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45940.446423263886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45940.446423263886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45940.446423263886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45940.446423263886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45940.446423263886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45940.446423263886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45940.446423263886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45940.446423263886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45940.446423263886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45940.446423263886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45940.446423263886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45940.446423263886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45940.446423263886</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45940.446423263886</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48.614363078697352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14.257545949069026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45940.446423263886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45940.446423263886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45940.446423263886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45940.446423263886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45940.446423263886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45940.446423263886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45940.446423263886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45940.446423263886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45940.446423263886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45940.446423263886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45940.446423263886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45940.446423263886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45940.446423263886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45940.446423263886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45940.446423263886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45940.446423263886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45940.446423263886</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45940.446423263886</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45940.446423263886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45940.446423263886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45940.446423263886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45940.446423263886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45940.446423263886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45940.446423263886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45940.446423263886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45940.446423263886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45940.446423263886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45940.446423263886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45940.446423263886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45940.446423263886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45940.446423263886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45940.446423263886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45940.446423263886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45940.446423263886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45940.446423263886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45940.446423263886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45940.446423263886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45940.446423263886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45940.446423263886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45940.446423263886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45940.446423263886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45940.446423263886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45940.446423263886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45940.446423263886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45940.446423263886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45940.446423263886</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45940.446423263886</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45940.446423263886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45940.446423263886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45940.446423263886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45940.446423263886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45940.446423263886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45940.446423263886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45940.446423263886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45940.446423263886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45940.446423263886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45940.446423263886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45940.446423263886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45940.446423263886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45940.446423263886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45940.446423263886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45940.446423263886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45940.446423263886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45940.446423263886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45940.446423263886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45940.446423263886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45940.446423263886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45940.446423263886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45940.446423263886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45940.446423263886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45940.446423263886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45940.446423263886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45940.446423263886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45940.446423263886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45940.446423263886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45940.446423263886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45940.446423263886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45940.446423263886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45940.446423263886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45940.446423263886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45940.446423263886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45940.446423263886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45940.446423263886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45940.446423263886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45940.446423263886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45940.446423263886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45940.446423263886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45940.446423263886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45940.446423263886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45940.446423263886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45940.446423263886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45940.446423263886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45940.446423263886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45940.446423263886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45940.446423263886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45940.446423263886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45940.446423263886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45940.446423263886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45940.446423263886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45940.446423263886</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45940.446423263886</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4"/>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13.673576041663182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0.91736076388770016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6.5654510416643461</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0.58832141203311039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0.65695567129296251</v>
      </c>
      <c r="H6" s="152">
        <v>45940.418055555558</v>
      </c>
      <c r="I6" s="149" t="str">
        <f>IFERROR(VLOOKUP(D6,DB!A:F,6,0),"")</f>
        <v>Generator-SG</v>
      </c>
      <c r="J6" s="149" t="str">
        <f>IFERROR(VLOOKUP(D6,DB!A:G,7,0),"")</f>
        <v>Vandalized</v>
      </c>
      <c r="K6" s="148" t="s">
        <v>39075</v>
      </c>
      <c r="L6" s="149" t="str">
        <f>IFERROR(VLOOKUP(D6,DB!A:I,9,0),"")</f>
        <v>Latis</v>
      </c>
    </row>
    <row r="7" spans="1:16383" ht="31.5" customHeight="1">
      <c r="A7" s="110"/>
      <c r="B7" s="157" t="str">
        <f>IFERROR(VLOOKUP(D7,DB!A:K,11,0),"")</f>
        <v/>
      </c>
      <c r="C7" s="157"/>
      <c r="D7" s="156"/>
      <c r="E7" s="156"/>
      <c r="F7" s="113"/>
      <c r="G7" s="151">
        <f ca="1">IFERROR(NOW()-F7,"-")</f>
        <v>45940.446423263886</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45940.446423263886</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45940.446423263886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45940.446423263886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45940.446423263886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59">
        <f ca="1">IFERROR(NOW()-F12,"-")</f>
        <v>45940.446423263886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45940.446423263886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45940.446423263886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45940.446423263886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45940.446423263886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45940.446423263886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45940.446423263886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45940.446423263886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45940.446423263886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45940.446423263886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45940.446423263886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45940.446423263886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45940.446423263886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45940.446423263886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45940.446423263886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45940.446423263886</v>
      </c>
      <c r="H27" s="113"/>
      <c r="I27" s="157" t="str">
        <f>IFERROR(VLOOKUP(D27,DB!A:F,6,0),"")</f>
        <v/>
      </c>
      <c r="J27" s="157" t="str">
        <f>IFERROR(VLOOKUP(D27,DB!A:G,7,0),"")</f>
        <v/>
      </c>
      <c r="K27" s="160"/>
      <c r="L27" s="158" t="str">
        <f>IFERROR(VLOOKUP(D27,DB!A:I,9,0),"")</f>
        <v/>
      </c>
    </row>
    <row r="28" spans="1:12" ht="31.5" customHeight="1">
      <c r="A28" s="110"/>
      <c r="B28" s="109" t="str">
        <f>IFERROR(VLOOKUP(D28,DB!A:K,11,0),"")</f>
        <v/>
      </c>
      <c r="C28" s="111"/>
      <c r="D28" s="109"/>
      <c r="E28" s="112"/>
      <c r="F28" s="113"/>
      <c r="G28" s="81">
        <f ca="1">IFERROR(NOW()-F28,"-")</f>
        <v>45940.446423263886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45940.446423263886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45940.446423263886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45940.446423263886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45940.446423263886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45940.446423263886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45940.446423263886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45940.446423263886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45940.446423263886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45940.446423263886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45940.446423263886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45940.446423263886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45940.446423263886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45940.446423263886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45940.446423263886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45940.446423263886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45940.446423263886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45940.446423263886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45940.446423263886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45940.446423263886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45940.446423263886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45940.446423263886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45940.446423263886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45940.446423263886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45940.446423263886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45940.446423263886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45940.446423263886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45940.446423263886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45940.446423263886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45940.446423263886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45940.446423263886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45940.446423263886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45940.446423263886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45940.446423263886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45940.446423263886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45940.446423263886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45940.446423263886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45940.446423263886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45940.446423263886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45940.446423263886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45940.446423263886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45940.446423263886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45940.446423263886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45940.446423263886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45940.446423263886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45940.446423263886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45940.446423263886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45940.446423263886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45940.446423263886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45940.446423263886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45940.446423263886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45940.446423263886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45940.446423263886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45940.446423263886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45940.446423263886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45940.446423263886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45940.446423263886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45940.446423263886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45940.446423263886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45940.446423263886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45940.446423263886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45940.446423263886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45940.446423263886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45940.446423263886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45940.446423263886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45940.446423263886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45940.446423263886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45940.446423263886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45940.446423263886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45940.446423263886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45940.446423263886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45940.446423263886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45940.446423263886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45940.446423263886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45940.446423263886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45940.446423263886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45940.446423263886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45940.446423263886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45940.446423263886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45940.446423263886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45940.446423263886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45940.446423263886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45940.446423263886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45940.446423263886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45940.446423263886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45940.446423263886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45940.446423263886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45940.446423263886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45940.446423263886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45940.446423263886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45940.446423263886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45940.446423263886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45940.446423263886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45940.446423263886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45940.446423263886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45940.446423263886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45940.446423263886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45940.446423263886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45940.446423263886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45940.446423263886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45940.446423263886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45940.446423263886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45940.446423263886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45940.446423263886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45940.446423263886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45940.446423263886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45940.446423263886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45940.446423263886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45940.446423263886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45940.446423263886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45940.446423263886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45940.446423263886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45940.446423263886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45940.446423263886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45940.446423263886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45940.446423263886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45940.446423263886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45940.446423263886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45940.446423263886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45940.446423263886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45940.446423263886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45940.446423263886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45940.446423263886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45940.446423263886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45940.446423263886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45940.446423263886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45940.446423263886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45940.446423263886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45940.446423263886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45940.446423263886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45940.446423263886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45940.446423263886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45940.446423263886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45940.446423263886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45940.446423263886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45940.446423263886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45940.446423263886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45940.446423263886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45940.446423263886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45940.446423263886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45940.446423263886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45940.446423263886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45940.446423263886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45940.446423263886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45940.446423263886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45940.446423263886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45940.446423263886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45940.446423263886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45940.446423263886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45940.446423263886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45940.446423263886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45940.446423263886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45940.446423263886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45940.446423263886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45940.446423263886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45940.446423263886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45940.446423263886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45940.446423263886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45940.446423263886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45940.446423263886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45940.446423263886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45940.446423263886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45940.446423263886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45940.446423263886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45940.446423263886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45940.446423263886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45940.446423263886</v>
      </c>
      <c r="H194" s="113"/>
      <c r="I194" s="109" t="str">
        <f>IFERROR(VLOOKUP(D194,DB!A:F,6,0),"")</f>
        <v/>
      </c>
      <c r="J194" s="108" t="str">
        <f>IFERROR(VLOOKUP(D194,DB!A:G,7,0),"")</f>
        <v/>
      </c>
      <c r="K194" s="114"/>
      <c r="L194" s="115" t="str">
        <f>IFERROR(VLOOKUP(D194,DB!A:I,9,0),"")</f>
        <v/>
      </c>
    </row>
  </sheetData>
  <dataValidations count="2">
    <dataValidation allowBlank="1" showInputMessage="1" showErrorMessage="1" sqref="E1" xr:uid="{380493DB-286A-4683-AF55-C78F04945A49}"/>
    <dataValidation type="list" allowBlank="1" showInputMessage="1" showErrorMessage="1" sqref="E3 E5:E1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